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web\"/>
    </mc:Choice>
  </mc:AlternateContent>
  <bookViews>
    <workbookView xWindow="0" yWindow="0" windowWidth="14070" windowHeight="8325" tabRatio="701"/>
  </bookViews>
  <sheets>
    <sheet name="9" sheetId="1" r:id="rId1"/>
    <sheet name="10-23" sheetId="2" r:id="rId2"/>
    <sheet name="24-37" sheetId="3" r:id="rId3"/>
    <sheet name="38-39" sheetId="4" r:id="rId4"/>
    <sheet name="40-41" sheetId="5" r:id="rId5"/>
    <sheet name="42-49" sheetId="6" r:id="rId6"/>
    <sheet name="50-55" sheetId="7" r:id="rId7"/>
    <sheet name="56-57" sheetId="8" r:id="rId8"/>
    <sheet name="58-59" sheetId="9" r:id="rId9"/>
    <sheet name="60-61" sheetId="10" r:id="rId10"/>
    <sheet name="62-83" sheetId="11" r:id="rId11"/>
    <sheet name="84" sheetId="12" r:id="rId12"/>
    <sheet name="85" sheetId="13" r:id="rId13"/>
    <sheet name="86" sheetId="14" r:id="rId14"/>
    <sheet name="87" sheetId="15" r:id="rId15"/>
    <sheet name="88" sheetId="16" r:id="rId16"/>
  </sheets>
  <definedNames>
    <definedName name="d">"Graf 5"</definedName>
  </definedNames>
  <calcPr calcId="162913"/>
</workbook>
</file>

<file path=xl/calcChain.xml><?xml version="1.0" encoding="utf-8"?>
<calcChain xmlns="http://schemas.openxmlformats.org/spreadsheetml/2006/main">
  <c r="B7" i="12" l="1"/>
  <c r="C7" i="12"/>
  <c r="D7" i="12"/>
  <c r="E7" i="12"/>
  <c r="B7" i="13"/>
  <c r="C7" i="13"/>
  <c r="D7" i="13"/>
  <c r="E7" i="13"/>
  <c r="C8" i="14"/>
  <c r="D8" i="14"/>
  <c r="K10" i="14"/>
  <c r="L20" i="14" s="1"/>
  <c r="K22" i="14"/>
  <c r="L32" i="14" s="1"/>
  <c r="B7" i="15"/>
  <c r="C7" i="15"/>
  <c r="D7" i="15"/>
  <c r="E7" i="15"/>
  <c r="B7" i="16"/>
  <c r="C7" i="16"/>
  <c r="D7" i="16"/>
  <c r="E7" i="16"/>
  <c r="L31" i="14" l="1"/>
  <c r="L26" i="14"/>
  <c r="L29" i="14"/>
  <c r="L25" i="14"/>
  <c r="L15" i="14"/>
  <c r="L18" i="14"/>
  <c r="L24" i="14"/>
  <c r="L27" i="14"/>
  <c r="L28" i="14"/>
  <c r="L30" i="14"/>
  <c r="L23" i="14"/>
  <c r="L17" i="14"/>
  <c r="L13" i="14"/>
  <c r="L12" i="14"/>
  <c r="L19" i="14"/>
  <c r="L16" i="14"/>
  <c r="L14" i="14"/>
  <c r="L11" i="14"/>
  <c r="L22" i="14" l="1"/>
  <c r="L10" i="14"/>
</calcChain>
</file>

<file path=xl/sharedStrings.xml><?xml version="1.0" encoding="utf-8"?>
<sst xmlns="http://schemas.openxmlformats.org/spreadsheetml/2006/main" count="8765" uniqueCount="2456">
  <si>
    <t>Celkový dovoz / Total Import</t>
  </si>
  <si>
    <t>Celkový vývoz / Total Export</t>
  </si>
  <si>
    <t>SPOLU</t>
  </si>
  <si>
    <t>TOTAL</t>
  </si>
  <si>
    <t>Dovoz / Import</t>
  </si>
  <si>
    <t>Vývoz / Export</t>
  </si>
  <si>
    <t>SITC 0</t>
  </si>
  <si>
    <t>SITC 1</t>
  </si>
  <si>
    <t>SITC 2</t>
  </si>
  <si>
    <t>SITC 3</t>
  </si>
  <si>
    <t>SITC 4</t>
  </si>
  <si>
    <t>SITC 5</t>
  </si>
  <si>
    <t>SITC 6</t>
  </si>
  <si>
    <t>SITC 7</t>
  </si>
  <si>
    <t>SITC 8</t>
  </si>
  <si>
    <t>SITC 9</t>
  </si>
  <si>
    <t>Spolu</t>
  </si>
  <si>
    <t>Chemicals</t>
  </si>
  <si>
    <t>Others</t>
  </si>
  <si>
    <t>Total</t>
  </si>
  <si>
    <t>DOVOZ</t>
  </si>
  <si>
    <t>VYVOZ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</si>
  <si>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</si>
  <si>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</si>
  <si>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</si>
  <si>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</si>
  <si>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</si>
  <si>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</si>
  <si>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</si>
  <si>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</si>
  <si>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</si>
  <si>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</si>
  <si>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</si>
  <si>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</si>
  <si>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</si>
  <si>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</si>
  <si>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</si>
  <si>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</si>
  <si>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</si>
  <si>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</si>
  <si>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</si>
  <si>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October</t>
  </si>
  <si>
    <t>Mesiac</t>
  </si>
  <si>
    <t>Month</t>
  </si>
  <si>
    <t>Saldo / Balance</t>
  </si>
  <si>
    <t>Obrat / Turnover</t>
  </si>
  <si>
    <t>Crude materials</t>
  </si>
  <si>
    <t>Surové materiály</t>
  </si>
  <si>
    <t>Trhové výrobky</t>
  </si>
  <si>
    <t>Priemyselné výrobky</t>
  </si>
  <si>
    <t>Triedy SITC</t>
  </si>
  <si>
    <t>Sections SITC</t>
  </si>
  <si>
    <t>Nápoje a tabak</t>
  </si>
  <si>
    <t>Mineral fuels</t>
  </si>
  <si>
    <t>Chemikálie</t>
  </si>
  <si>
    <t>Ostatné</t>
  </si>
  <si>
    <t>v mil. EUR, FOB/FOB</t>
  </si>
  <si>
    <t>Mill. EUR, FOB/FOB</t>
  </si>
  <si>
    <t>Potraviny a živé zvieratá</t>
  </si>
  <si>
    <t>Food and live animals</t>
  </si>
  <si>
    <t>Minerálne palivá</t>
  </si>
  <si>
    <t>Oleje, tuky a vosky</t>
  </si>
  <si>
    <t>Stroje a prepr. zariadenia</t>
  </si>
  <si>
    <t>Beverages and tobacco</t>
  </si>
  <si>
    <t>Oils, fats and waxes</t>
  </si>
  <si>
    <t>Manufactured goods</t>
  </si>
  <si>
    <t>Machinery and transp. equipment</t>
  </si>
  <si>
    <t>Manufactured articles</t>
  </si>
  <si>
    <t>Celkový dovoz a celkový vývoz podľa mesiacov roka 2018 a 2017</t>
  </si>
  <si>
    <t>Total Import and Total Export by Months for the Year 2018 and 2017</t>
  </si>
  <si>
    <t>Saldo a obrat podľa mesiacov roka 2018 a 2017</t>
  </si>
  <si>
    <t>Balance and Turnover by Months for the Year 2018 and 2017</t>
  </si>
  <si>
    <t>Celkový dovoz a celkový vývoz trhových výrobkov (SITC 6) podľa mesiacov roka 2018 a 2017</t>
  </si>
  <si>
    <t>Total Import and Total Export of Manufactured goods (SITC 6) by Months for the Year 2018 and 2017</t>
  </si>
  <si>
    <t>Celkový dovoz a celkový vývoz strojov a prepravných zariadení (SITC 7) podľa mesiacov roka 2018 a 2017</t>
  </si>
  <si>
    <t>Total Import and Total Export of Machinery and transport equipment (SITC 7) by Months for the Year 2018 and 2017</t>
  </si>
  <si>
    <t>Celkový dovoz a celkový vývoz podľa tried nomenklatúry SITC Rev. 4 za január až jún 2018</t>
  </si>
  <si>
    <t>Total Import and Total Export by Sections of Nomenclature SITC Rev. 4 from January to June 2018</t>
  </si>
  <si>
    <t>Zahraničný obchod za január až jún 2018</t>
  </si>
  <si>
    <t>Foreign trade from January to June 2018</t>
  </si>
  <si>
    <t xml:space="preserve"> </t>
  </si>
  <si>
    <t>Krajina pôvodu / určenia</t>
  </si>
  <si>
    <t>Január až  jún 2018 / January to June 2018</t>
  </si>
  <si>
    <t>Country of origin / destination</t>
  </si>
  <si>
    <t>celkový</t>
  </si>
  <si>
    <t>index</t>
  </si>
  <si>
    <t>dovoz</t>
  </si>
  <si>
    <t>štruktúra</t>
  </si>
  <si>
    <t>Index</t>
  </si>
  <si>
    <t>vývoz</t>
  </si>
  <si>
    <t>saldo</t>
  </si>
  <si>
    <t>Structure</t>
  </si>
  <si>
    <t>2018/2017</t>
  </si>
  <si>
    <t>Balance</t>
  </si>
  <si>
    <t>Import</t>
  </si>
  <si>
    <t>%</t>
  </si>
  <si>
    <t>Export</t>
  </si>
  <si>
    <t xml:space="preserve"> SPOLU</t>
  </si>
  <si>
    <t xml:space="preserve"> TOTAL</t>
  </si>
  <si>
    <t xml:space="preserve">  OECD </t>
  </si>
  <si>
    <t xml:space="preserve">   z toho:</t>
  </si>
  <si>
    <t>Spojené štáty americké</t>
  </si>
  <si>
    <t>of which:</t>
  </si>
  <si>
    <t>United States</t>
  </si>
  <si>
    <t>Japonsko</t>
  </si>
  <si>
    <t>Japan</t>
  </si>
  <si>
    <t>Turecko</t>
  </si>
  <si>
    <t>Turkey</t>
  </si>
  <si>
    <t>Kanada</t>
  </si>
  <si>
    <t>Canada</t>
  </si>
  <si>
    <t xml:space="preserve">  EÚ-28</t>
  </si>
  <si>
    <t xml:space="preserve">  EU-28</t>
  </si>
  <si>
    <t xml:space="preserve">Nemecko </t>
  </si>
  <si>
    <t>Germany</t>
  </si>
  <si>
    <t>Česká republika</t>
  </si>
  <si>
    <t>Czech Republic</t>
  </si>
  <si>
    <t>Taliansko</t>
  </si>
  <si>
    <t>Italy</t>
  </si>
  <si>
    <t>Rakúsko</t>
  </si>
  <si>
    <t>Austria</t>
  </si>
  <si>
    <t>Poľsko</t>
  </si>
  <si>
    <t>Poland</t>
  </si>
  <si>
    <t>Maďarsko</t>
  </si>
  <si>
    <t>Hungary</t>
  </si>
  <si>
    <t>Francúzsko</t>
  </si>
  <si>
    <t>France</t>
  </si>
  <si>
    <t>Spojené kráľovstvo</t>
  </si>
  <si>
    <t>United Kingdom</t>
  </si>
  <si>
    <t>Holandsko</t>
  </si>
  <si>
    <t>Netherlands</t>
  </si>
  <si>
    <t>Belgicko</t>
  </si>
  <si>
    <t>Belgium</t>
  </si>
  <si>
    <t>Španielsko</t>
  </si>
  <si>
    <t>Spain</t>
  </si>
  <si>
    <t>Švédsko</t>
  </si>
  <si>
    <t>Sweden</t>
  </si>
  <si>
    <t>Slovinsko</t>
  </si>
  <si>
    <t>Slovenia</t>
  </si>
  <si>
    <t>Dánsko</t>
  </si>
  <si>
    <t>Denmark</t>
  </si>
  <si>
    <t>Fínsko</t>
  </si>
  <si>
    <t>Finland</t>
  </si>
  <si>
    <t>Írsko</t>
  </si>
  <si>
    <t>Ireland</t>
  </si>
  <si>
    <t>Grécko</t>
  </si>
  <si>
    <t>Greece</t>
  </si>
  <si>
    <t>Portugalsko</t>
  </si>
  <si>
    <t>Portugal</t>
  </si>
  <si>
    <t>Rumunsko</t>
  </si>
  <si>
    <t>Romania</t>
  </si>
  <si>
    <t>Bulharsko</t>
  </si>
  <si>
    <t>Bulgaria</t>
  </si>
  <si>
    <t>Chorvátsko</t>
  </si>
  <si>
    <t>Croatia</t>
  </si>
  <si>
    <t xml:space="preserve">  EZVO</t>
  </si>
  <si>
    <t xml:space="preserve">  EFTA</t>
  </si>
  <si>
    <t xml:space="preserve">Švajčiarsko </t>
  </si>
  <si>
    <t>Switzerland</t>
  </si>
  <si>
    <t>Nórsko</t>
  </si>
  <si>
    <t>Norway</t>
  </si>
  <si>
    <t xml:space="preserve">  EURÓPA</t>
  </si>
  <si>
    <t xml:space="preserve">  EUROPE</t>
  </si>
  <si>
    <t>Ruská federácia</t>
  </si>
  <si>
    <t>Russian Federation</t>
  </si>
  <si>
    <t>Ukrajina</t>
  </si>
  <si>
    <t>Ukraine</t>
  </si>
  <si>
    <t xml:space="preserve">  ÁZIA</t>
  </si>
  <si>
    <t xml:space="preserve">  ASIA</t>
  </si>
  <si>
    <t>Čína</t>
  </si>
  <si>
    <t>China</t>
  </si>
  <si>
    <t>Kórejská republika</t>
  </si>
  <si>
    <t>Korea, Republic of</t>
  </si>
  <si>
    <t>Taiwan</t>
  </si>
  <si>
    <t>Malajzia</t>
  </si>
  <si>
    <t>Malaysia</t>
  </si>
  <si>
    <t>India</t>
  </si>
  <si>
    <t xml:space="preserve">  AFRIKA</t>
  </si>
  <si>
    <t xml:space="preserve">  AFRICA</t>
  </si>
  <si>
    <t>Južná Afrika</t>
  </si>
  <si>
    <t>South Africa</t>
  </si>
  <si>
    <t>Maroko</t>
  </si>
  <si>
    <t>Morocco</t>
  </si>
  <si>
    <t>Pobrežie Slonoviny</t>
  </si>
  <si>
    <t>Côte d'Ivoire</t>
  </si>
  <si>
    <t>Egypt</t>
  </si>
  <si>
    <t xml:space="preserve">  AMERIKA</t>
  </si>
  <si>
    <t xml:space="preserve">  AMERICA</t>
  </si>
  <si>
    <t xml:space="preserve">Brazília </t>
  </si>
  <si>
    <t>Brazil</t>
  </si>
  <si>
    <t>Mexiko</t>
  </si>
  <si>
    <t>Mexico</t>
  </si>
  <si>
    <t>Jamajka</t>
  </si>
  <si>
    <t>Jamaica</t>
  </si>
  <si>
    <t>Kostarika</t>
  </si>
  <si>
    <t>Costa  Rica</t>
  </si>
  <si>
    <t>Argentína</t>
  </si>
  <si>
    <t>Argentina</t>
  </si>
  <si>
    <t xml:space="preserve">  AUSTRÁLIA</t>
  </si>
  <si>
    <t xml:space="preserve">  AUSTRALIA</t>
  </si>
  <si>
    <t xml:space="preserve">Austrália </t>
  </si>
  <si>
    <t>Australia</t>
  </si>
  <si>
    <t>Nový Zéland</t>
  </si>
  <si>
    <t>New Zealand</t>
  </si>
  <si>
    <t xml:space="preserve">  OCEÁNIA</t>
  </si>
  <si>
    <t xml:space="preserve">  OCEANIA</t>
  </si>
  <si>
    <t xml:space="preserve">  NEŠPECIFIKOVANÉ</t>
  </si>
  <si>
    <t xml:space="preserve">  NON-SPECIFIED</t>
  </si>
  <si>
    <t xml:space="preserve">Teritoriálna štruktúra celkového dovozu podľa krajín po mesiacoch </t>
  </si>
  <si>
    <t xml:space="preserve">Territorial Structure of Total Import by Countries by Months </t>
  </si>
  <si>
    <t>v tis. EUR, FOB</t>
  </si>
  <si>
    <t>Thousand EUR, FOB</t>
  </si>
  <si>
    <t>Krajina pôvodu</t>
  </si>
  <si>
    <t>Index  2018/2017</t>
  </si>
  <si>
    <t>Country of origin</t>
  </si>
  <si>
    <t xml:space="preserve">Kumulovaná hodnota 1.-6. 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</si>
  <si>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</si>
  <si>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</si>
  <si>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</si>
  <si>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</si>
  <si>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</si>
  <si>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</si>
  <si>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</si>
  <si>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</si>
  <si>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</si>
  <si>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</si>
  <si>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</si>
  <si>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5.</t>
  </si>
  <si>
    <t xml:space="preserve">Cumulated value 1.-6. </t>
  </si>
  <si>
    <t>AFRIKA</t>
  </si>
  <si>
    <t>AFRICA</t>
  </si>
  <si>
    <t>AMERIKA</t>
  </si>
  <si>
    <t>AMERICA</t>
  </si>
  <si>
    <t>ANTARKTÍDA</t>
  </si>
  <si>
    <t xml:space="preserve">-  </t>
  </si>
  <si>
    <t xml:space="preserve">10,3x  </t>
  </si>
  <si>
    <t>ANTARCTICA</t>
  </si>
  <si>
    <t>AUSTRÁLIA</t>
  </si>
  <si>
    <t>AUSTRALIA</t>
  </si>
  <si>
    <t>ÁZIA</t>
  </si>
  <si>
    <t>ASIA</t>
  </si>
  <si>
    <t>EURÓPA</t>
  </si>
  <si>
    <t>EUROPE</t>
  </si>
  <si>
    <t>OCEÁNIA</t>
  </si>
  <si>
    <t>OCEANIA</t>
  </si>
  <si>
    <t>Nešpecifikované štáty 
a územia</t>
  </si>
  <si>
    <t>Non-specified  countries</t>
  </si>
  <si>
    <t>EÚ-28</t>
  </si>
  <si>
    <t>EU-28</t>
  </si>
  <si>
    <t>EZVO</t>
  </si>
  <si>
    <t>EFTA</t>
  </si>
  <si>
    <t>OECD</t>
  </si>
  <si>
    <t>Afganistan</t>
  </si>
  <si>
    <t>Afghanistan</t>
  </si>
  <si>
    <t>Albánsko</t>
  </si>
  <si>
    <t>Albania</t>
  </si>
  <si>
    <t>Alžírsko</t>
  </si>
  <si>
    <t>Algeria</t>
  </si>
  <si>
    <t>Americká Samoa</t>
  </si>
  <si>
    <t>American Samoa</t>
  </si>
  <si>
    <t xml:space="preserve">Americké Panenské ostrovy </t>
  </si>
  <si>
    <t>Virgin Islands, United States</t>
  </si>
  <si>
    <t>Andorra</t>
  </si>
  <si>
    <t>Angola</t>
  </si>
  <si>
    <t xml:space="preserve">16,7x  </t>
  </si>
  <si>
    <t>Anguilla</t>
  </si>
  <si>
    <t>Antarktída</t>
  </si>
  <si>
    <t xml:space="preserve">x  </t>
  </si>
  <si>
    <t>Antarctica</t>
  </si>
  <si>
    <t>Antigua a Barbuda</t>
  </si>
  <si>
    <t>Antigua  and Barbuda</t>
  </si>
  <si>
    <t>Arménsko</t>
  </si>
  <si>
    <t>Armenia</t>
  </si>
  <si>
    <t>Aruba</t>
  </si>
  <si>
    <t>Austrália</t>
  </si>
  <si>
    <t>Azerbajdžan</t>
  </si>
  <si>
    <t>Azerbaijan</t>
  </si>
  <si>
    <t>Bahamy</t>
  </si>
  <si>
    <t xml:space="preserve">29,8x  </t>
  </si>
  <si>
    <t>Bahamas</t>
  </si>
  <si>
    <t>Bahrajn</t>
  </si>
  <si>
    <t>Bahrain</t>
  </si>
  <si>
    <t>Bangladéš</t>
  </si>
  <si>
    <t>Bangladesh</t>
  </si>
  <si>
    <t>Barbados</t>
  </si>
  <si>
    <t>Belize</t>
  </si>
  <si>
    <t>Benin</t>
  </si>
  <si>
    <t>Bermudy</t>
  </si>
  <si>
    <t>Bermuda</t>
  </si>
  <si>
    <t>Bhután</t>
  </si>
  <si>
    <t>Bhutan</t>
  </si>
  <si>
    <t>Bielorusko</t>
  </si>
  <si>
    <t>Belarus</t>
  </si>
  <si>
    <t>Bonaire, Sint Eustatius a Saba</t>
  </si>
  <si>
    <t>Bonaire, Sint Eustatius and Saba</t>
  </si>
  <si>
    <t>Bosna a Hercegovina</t>
  </si>
  <si>
    <t>Bosnia and Herzegovina</t>
  </si>
  <si>
    <t>Botswana</t>
  </si>
  <si>
    <t>Bouvetov ostrov</t>
  </si>
  <si>
    <t>Bouvet Island</t>
  </si>
  <si>
    <t>Brazília</t>
  </si>
  <si>
    <t>Britské indicko-oceán. ostrovy</t>
  </si>
  <si>
    <t>British Indian Ocean Territory</t>
  </si>
  <si>
    <t>Britské panenské ostrovy</t>
  </si>
  <si>
    <t>Virgin Islands, British</t>
  </si>
  <si>
    <t>Brunejsko- darussalam. štát</t>
  </si>
  <si>
    <t>Brunei Darussalam</t>
  </si>
  <si>
    <t>Burkina</t>
  </si>
  <si>
    <t>Burkina Faso</t>
  </si>
  <si>
    <t>Burundi</t>
  </si>
  <si>
    <t>Bývalá juhosl. republika Macedónsko</t>
  </si>
  <si>
    <t xml:space="preserve">Former Yugoslav Republic of Macedonia </t>
  </si>
  <si>
    <t>Ceuta</t>
  </si>
  <si>
    <t xml:space="preserve">75,7x  </t>
  </si>
  <si>
    <t>Cookove ostrovy</t>
  </si>
  <si>
    <t>Cook Islands</t>
  </si>
  <si>
    <t>Curacao</t>
  </si>
  <si>
    <t>Cyprus</t>
  </si>
  <si>
    <t>Čad</t>
  </si>
  <si>
    <t>Chad</t>
  </si>
  <si>
    <t>Čierna Hora</t>
  </si>
  <si>
    <t>Montenegro</t>
  </si>
  <si>
    <t>Čile</t>
  </si>
  <si>
    <t>Chile</t>
  </si>
  <si>
    <t>Dominika</t>
  </si>
  <si>
    <t>Dominica</t>
  </si>
  <si>
    <t>Dominikánska  republika</t>
  </si>
  <si>
    <t>Dominican Republic</t>
  </si>
  <si>
    <t>Džibutsko</t>
  </si>
  <si>
    <t>Djibouti</t>
  </si>
  <si>
    <t>Ekvádor</t>
  </si>
  <si>
    <t>Ecuador</t>
  </si>
  <si>
    <t>Eritrea</t>
  </si>
  <si>
    <t>Estónsko</t>
  </si>
  <si>
    <t>Estonia</t>
  </si>
  <si>
    <t>Etiópia</t>
  </si>
  <si>
    <t>Ethiopia</t>
  </si>
  <si>
    <t>Faerské ostrovy</t>
  </si>
  <si>
    <t>Faroe Islands</t>
  </si>
  <si>
    <t>Falklandské ostrovy</t>
  </si>
  <si>
    <t>Falkland Islands</t>
  </si>
  <si>
    <t>Fidži</t>
  </si>
  <si>
    <t>Fiji</t>
  </si>
  <si>
    <t>Filipíny</t>
  </si>
  <si>
    <t>Philippines</t>
  </si>
  <si>
    <t>Francúzska  Polynézia</t>
  </si>
  <si>
    <t xml:space="preserve">40,8x  </t>
  </si>
  <si>
    <t>French Polynesia</t>
  </si>
  <si>
    <t>Francúzske  južné územia</t>
  </si>
  <si>
    <t>French Southern Territories</t>
  </si>
  <si>
    <t>Gabon</t>
  </si>
  <si>
    <t>Gambia</t>
  </si>
  <si>
    <t>Ghana</t>
  </si>
  <si>
    <t>Gibraltár</t>
  </si>
  <si>
    <t>Gibraltar</t>
  </si>
  <si>
    <t>Grenada</t>
  </si>
  <si>
    <t>Grónsko</t>
  </si>
  <si>
    <t>Greenland</t>
  </si>
  <si>
    <t>Gruzínsko</t>
  </si>
  <si>
    <t>Georgia</t>
  </si>
  <si>
    <t>Guam</t>
  </si>
  <si>
    <t>Guatemala</t>
  </si>
  <si>
    <t>Guinea</t>
  </si>
  <si>
    <t>Guinea-Bissau</t>
  </si>
  <si>
    <t>Guyana</t>
  </si>
  <si>
    <t>Haiti</t>
  </si>
  <si>
    <t>Heardov ostrov a Mcdonaldove ostrovy</t>
  </si>
  <si>
    <t xml:space="preserve">74,6x  </t>
  </si>
  <si>
    <t>Heard Island and McDonald Islands</t>
  </si>
  <si>
    <t>Honduras</t>
  </si>
  <si>
    <t>Hongkong</t>
  </si>
  <si>
    <t>Hong Kong</t>
  </si>
  <si>
    <t>Indonézia</t>
  </si>
  <si>
    <t>Indonesia</t>
  </si>
  <si>
    <t>Irak</t>
  </si>
  <si>
    <t>Iraq</t>
  </si>
  <si>
    <t>Iránska  islamská republika</t>
  </si>
  <si>
    <t>Iran, Islamic Republic of</t>
  </si>
  <si>
    <t>Island</t>
  </si>
  <si>
    <t>Iceland</t>
  </si>
  <si>
    <t>Izrael</t>
  </si>
  <si>
    <t>Israel</t>
  </si>
  <si>
    <t>Jemen</t>
  </si>
  <si>
    <t>Yemen</t>
  </si>
  <si>
    <t>Jordánsko</t>
  </si>
  <si>
    <t>Jordan</t>
  </si>
  <si>
    <t>Južná Georgia a Južné   Sandwichove ostrovy</t>
  </si>
  <si>
    <t>South Georgia and South Sadwich Islands</t>
  </si>
  <si>
    <t>Južný Sudán</t>
  </si>
  <si>
    <t>South Sudan</t>
  </si>
  <si>
    <t>Kajmanie ostrovy</t>
  </si>
  <si>
    <t>Cayman Islands</t>
  </si>
  <si>
    <t>Kambodža</t>
  </si>
  <si>
    <t>Cambodia</t>
  </si>
  <si>
    <t>Kamerun</t>
  </si>
  <si>
    <t>Cameroon</t>
  </si>
  <si>
    <t>Kapverdy</t>
  </si>
  <si>
    <t>Cape Verde</t>
  </si>
  <si>
    <t>Katar</t>
  </si>
  <si>
    <t>Quatar</t>
  </si>
  <si>
    <t>Kazachstan</t>
  </si>
  <si>
    <t>Kazakhstan</t>
  </si>
  <si>
    <t>Keňa</t>
  </si>
  <si>
    <t>Kenya</t>
  </si>
  <si>
    <t>Kirgizská republika</t>
  </si>
  <si>
    <t>Kyrgyz, Republic</t>
  </si>
  <si>
    <t>Kiribati</t>
  </si>
  <si>
    <t>Kokosové ostrovy (alebo Keelingove ostrovy)</t>
  </si>
  <si>
    <t>Cocos Islands (or Keeling Is.)</t>
  </si>
  <si>
    <t>Kolumbia</t>
  </si>
  <si>
    <t>Colombia</t>
  </si>
  <si>
    <t>Komory</t>
  </si>
  <si>
    <t>Comoros</t>
  </si>
  <si>
    <t>Konžská republika</t>
  </si>
  <si>
    <t>Congo</t>
  </si>
  <si>
    <t>Konžská  demokratická rep.</t>
  </si>
  <si>
    <t xml:space="preserve">4 126,3x  </t>
  </si>
  <si>
    <t>Congo, Democr. Republic of</t>
  </si>
  <si>
    <t>Kórejská ľudovodemokratická republika</t>
  </si>
  <si>
    <r>
      <t xml:space="preserve">Korea, </t>
    </r>
    <r>
      <rPr>
        <sz val="10"/>
        <rFont val="Arial Narrow"/>
        <family val="2"/>
      </rPr>
      <t>Democratic People´s Republic of</t>
    </r>
  </si>
  <si>
    <t>Kosovo</t>
  </si>
  <si>
    <t>Kostarica</t>
  </si>
  <si>
    <t>Kuba</t>
  </si>
  <si>
    <t>Cuba</t>
  </si>
  <si>
    <t>Kuvajt</t>
  </si>
  <si>
    <t>Kuwait</t>
  </si>
  <si>
    <t>Laoská ľudovodemokratická republika</t>
  </si>
  <si>
    <r>
      <t xml:space="preserve">Lao, </t>
    </r>
    <r>
      <rPr>
        <sz val="10"/>
        <rFont val="Arial Narrow"/>
        <family val="2"/>
      </rPr>
      <t>People´s Democratic Republic of</t>
    </r>
  </si>
  <si>
    <t>Lesoto</t>
  </si>
  <si>
    <t>Lesotho</t>
  </si>
  <si>
    <t>Libanon</t>
  </si>
  <si>
    <t>Lebanon</t>
  </si>
  <si>
    <t>Libéria</t>
  </si>
  <si>
    <t>Liberia</t>
  </si>
  <si>
    <t>Líbya</t>
  </si>
  <si>
    <t>Libya</t>
  </si>
  <si>
    <t>Lichtenštajnsko</t>
  </si>
  <si>
    <t>Liechtenstein</t>
  </si>
  <si>
    <t>Litva</t>
  </si>
  <si>
    <t>Lithuania</t>
  </si>
  <si>
    <t>Lotyšsko</t>
  </si>
  <si>
    <t>Latvia</t>
  </si>
  <si>
    <t>Luxembursko</t>
  </si>
  <si>
    <t>Luxembourg</t>
  </si>
  <si>
    <t>Macao</t>
  </si>
  <si>
    <t>Madagaskar</t>
  </si>
  <si>
    <t>Madagascar</t>
  </si>
  <si>
    <t>Malawi</t>
  </si>
  <si>
    <t xml:space="preserve">17,3x  </t>
  </si>
  <si>
    <t>Maldivy</t>
  </si>
  <si>
    <t>Maldives</t>
  </si>
  <si>
    <t>Mali</t>
  </si>
  <si>
    <t xml:space="preserve">55,8x  </t>
  </si>
  <si>
    <t>Malta</t>
  </si>
  <si>
    <t>Marshallove ostrovy</t>
  </si>
  <si>
    <t>Marshall Islands</t>
  </si>
  <si>
    <t>Maurícius</t>
  </si>
  <si>
    <t>Mauritius</t>
  </si>
  <si>
    <t>Mauritánia</t>
  </si>
  <si>
    <t>Mauritania</t>
  </si>
  <si>
    <t>Mayotte</t>
  </si>
  <si>
    <t>Melilla</t>
  </si>
  <si>
    <t>Menšie odľahlé ostrovy Spojených štátov</t>
  </si>
  <si>
    <t>United States Minor Outlying Islands</t>
  </si>
  <si>
    <t>Mikronézske federatívne štáty</t>
  </si>
  <si>
    <t>Micronesia, Feder. States of</t>
  </si>
  <si>
    <t>Mjanmarsko</t>
  </si>
  <si>
    <t>Myanmar</t>
  </si>
  <si>
    <t>Mnohonárodnostný štát Bolívia</t>
  </si>
  <si>
    <t>Bolivia, Plurinational State of</t>
  </si>
  <si>
    <t>Moldavská republika</t>
  </si>
  <si>
    <t>Moldova,  Republic of</t>
  </si>
  <si>
    <t>Mongolsko</t>
  </si>
  <si>
    <t>Mongolia</t>
  </si>
  <si>
    <t>Montserrat</t>
  </si>
  <si>
    <t>Mozambik</t>
  </si>
  <si>
    <t>Mozambique</t>
  </si>
  <si>
    <t>Namíbia</t>
  </si>
  <si>
    <t>Namibia</t>
  </si>
  <si>
    <t>Nauru</t>
  </si>
  <si>
    <t>Nemecko</t>
  </si>
  <si>
    <t>Nepál</t>
  </si>
  <si>
    <t>Nepal</t>
  </si>
  <si>
    <t>Niger</t>
  </si>
  <si>
    <t>Nigéria</t>
  </si>
  <si>
    <t>Nigeria</t>
  </si>
  <si>
    <t>Nikaragua</t>
  </si>
  <si>
    <t>Nicaragua</t>
  </si>
  <si>
    <t>Niue</t>
  </si>
  <si>
    <t>Nová Kaledónia</t>
  </si>
  <si>
    <t>New Caledonia</t>
  </si>
  <si>
    <t>Okupované palestínske územie</t>
  </si>
  <si>
    <t>Occupied Palestinian Territory</t>
  </si>
  <si>
    <t>Omán</t>
  </si>
  <si>
    <t>Oman</t>
  </si>
  <si>
    <t>Ostrov Norfolk</t>
  </si>
  <si>
    <t>Norfolk Island</t>
  </si>
  <si>
    <t>Ostrovy Turks a Caicos</t>
  </si>
  <si>
    <t>Turks and Caicos Islands</t>
  </si>
  <si>
    <t>Pakistan</t>
  </si>
  <si>
    <t>Palau</t>
  </si>
  <si>
    <t>Panama</t>
  </si>
  <si>
    <t>Papua-Nová Guinea</t>
  </si>
  <si>
    <t>Papua New Guinea</t>
  </si>
  <si>
    <t>Paraguaj</t>
  </si>
  <si>
    <t>Paraguay</t>
  </si>
  <si>
    <t>Peru</t>
  </si>
  <si>
    <t>Pitcairnove ostrovy</t>
  </si>
  <si>
    <t>Pitcairn</t>
  </si>
  <si>
    <t>Côte d´Ivoire</t>
  </si>
  <si>
    <t>Rovníková Guinea</t>
  </si>
  <si>
    <t>Equatorial Guinea</t>
  </si>
  <si>
    <t>Rwanda</t>
  </si>
  <si>
    <t>Saint Pierre  a Miquelon</t>
  </si>
  <si>
    <t>St. Pierre  and Miquelon</t>
  </si>
  <si>
    <t>Salvátor</t>
  </si>
  <si>
    <t>El Salvador</t>
  </si>
  <si>
    <t>Samoa</t>
  </si>
  <si>
    <t>San Maríno</t>
  </si>
  <si>
    <t>San Marino</t>
  </si>
  <si>
    <t>Saudská Arábia</t>
  </si>
  <si>
    <t>Saudi Arabia</t>
  </si>
  <si>
    <t>Senegal</t>
  </si>
  <si>
    <t>Severné Mariány</t>
  </si>
  <si>
    <t xml:space="preserve">40,3x  </t>
  </si>
  <si>
    <t>Northern Mariana Islands</t>
  </si>
  <si>
    <t>Seychely</t>
  </si>
  <si>
    <t xml:space="preserve">12,9x  </t>
  </si>
  <si>
    <t>Seychelles</t>
  </si>
  <si>
    <t>Sierra Leone</t>
  </si>
  <si>
    <t>Singapur</t>
  </si>
  <si>
    <t>Singapore</t>
  </si>
  <si>
    <t>Slovensko</t>
  </si>
  <si>
    <t>Slovakia</t>
  </si>
  <si>
    <t>Somálsko</t>
  </si>
  <si>
    <t>Somalia</t>
  </si>
  <si>
    <t>Spojené arabské emiráty</t>
  </si>
  <si>
    <t>United Arab Emirates</t>
  </si>
  <si>
    <t>Srbsko</t>
  </si>
  <si>
    <t>Serbia</t>
  </si>
  <si>
    <t>Srí Lanka</t>
  </si>
  <si>
    <t>Sri Lanka</t>
  </si>
  <si>
    <t>Stredoafrická  republika</t>
  </si>
  <si>
    <t xml:space="preserve">40,9x  </t>
  </si>
  <si>
    <t>Central African Republic</t>
  </si>
  <si>
    <t>Sudán</t>
  </si>
  <si>
    <t>Sudan</t>
  </si>
  <si>
    <t>Surinam</t>
  </si>
  <si>
    <t>Suriname</t>
  </si>
  <si>
    <t>Svazijsko</t>
  </si>
  <si>
    <t>Swaziland</t>
  </si>
  <si>
    <t>Svätá Helena,Ascension, Tristan da Cunha</t>
  </si>
  <si>
    <t xml:space="preserve">23,1x  </t>
  </si>
  <si>
    <t>Saint Helena, Ascension and Tristan da Cunha</t>
  </si>
  <si>
    <t>Svätá Lucia</t>
  </si>
  <si>
    <t>St Lucia</t>
  </si>
  <si>
    <t>Svätá stolica  (Vatikánsky mestský štát)</t>
  </si>
  <si>
    <t>Holy See (Vatican City State)</t>
  </si>
  <si>
    <t>Svätý Bartolomej</t>
  </si>
  <si>
    <t>Saint Barthélemy</t>
  </si>
  <si>
    <t>Svätý Krištof  a Nevis</t>
  </si>
  <si>
    <t>St Kitts and Nevis</t>
  </si>
  <si>
    <t>Svätý Martin (holandská časť)</t>
  </si>
  <si>
    <t>Sint Maarten (Dutch part)</t>
  </si>
  <si>
    <t>Svätý Tomáš a Princov ostr.</t>
  </si>
  <si>
    <t>Sao Tome  and Principe</t>
  </si>
  <si>
    <t>Svätý Vincent a Grenadíny</t>
  </si>
  <si>
    <t>St Vincent and the Grenadines</t>
  </si>
  <si>
    <t>Sýrska arabská  republika</t>
  </si>
  <si>
    <t>Syrian Arab Republic</t>
  </si>
  <si>
    <t xml:space="preserve">Šalamúnove ostrovy </t>
  </si>
  <si>
    <t xml:space="preserve">12,4x  </t>
  </si>
  <si>
    <t>Solomon Islands</t>
  </si>
  <si>
    <t>Švajčiarsko</t>
  </si>
  <si>
    <t>Tadžikistan</t>
  </si>
  <si>
    <t>Tajikistan</t>
  </si>
  <si>
    <t>Tanzánijská zjednotená rep.</t>
  </si>
  <si>
    <t>Tanzania (United Republic of)</t>
  </si>
  <si>
    <t>Thajsko</t>
  </si>
  <si>
    <t>Thailand</t>
  </si>
  <si>
    <t>Togo</t>
  </si>
  <si>
    <t>Tokelau</t>
  </si>
  <si>
    <t>Tonga</t>
  </si>
  <si>
    <t>Trinidad a Tobago</t>
  </si>
  <si>
    <t>Trinidad and Tobago</t>
  </si>
  <si>
    <t>Tunisko</t>
  </si>
  <si>
    <t>Tunisia</t>
  </si>
  <si>
    <t>Turkménsko</t>
  </si>
  <si>
    <t>Turkmenistan</t>
  </si>
  <si>
    <t>Tuvalu</t>
  </si>
  <si>
    <t>Uganda</t>
  </si>
  <si>
    <t>Uruguaj</t>
  </si>
  <si>
    <t>Uruguay</t>
  </si>
  <si>
    <t>Uzbekistan</t>
  </si>
  <si>
    <t>Vanuatu</t>
  </si>
  <si>
    <t>Venezuelská bolivarovská republika</t>
  </si>
  <si>
    <r>
      <t xml:space="preserve">Venezuela, </t>
    </r>
    <r>
      <rPr>
        <sz val="9"/>
        <rFont val="Arial Narrow"/>
        <family val="2"/>
        <charset val="238"/>
      </rPr>
      <t>Bolivarian Republic of</t>
    </r>
  </si>
  <si>
    <t>Vianočný ostrov</t>
  </si>
  <si>
    <t>Christmas Island</t>
  </si>
  <si>
    <t>Vietnam</t>
  </si>
  <si>
    <t>Východný Timor</t>
  </si>
  <si>
    <t>Timor-Leste</t>
  </si>
  <si>
    <t>Wallis a Futuna</t>
  </si>
  <si>
    <t>Wallis and Futuna</t>
  </si>
  <si>
    <t>Zambia</t>
  </si>
  <si>
    <t>Západná Sahara</t>
  </si>
  <si>
    <t>Western Sahara</t>
  </si>
  <si>
    <t>Zimbabwe</t>
  </si>
  <si>
    <t xml:space="preserve">Teritoriálna štruktúra celkového vývozu podľa krajín po mesiacoch </t>
  </si>
  <si>
    <t xml:space="preserve">Territorial Structure of Total Export by Countries by Months </t>
  </si>
  <si>
    <t>Krajina určenia</t>
  </si>
  <si>
    <t>Country of destination</t>
  </si>
  <si>
    <t xml:space="preserve">30,4x  </t>
  </si>
  <si>
    <t xml:space="preserve">28,8x  </t>
  </si>
  <si>
    <t xml:space="preserve">44,7x  </t>
  </si>
  <si>
    <t xml:space="preserve">86,1x  </t>
  </si>
  <si>
    <t>Tovarová štruktúra celkového dovozu podľa tried Harmonizovaného systému po mesiacoch</t>
  </si>
  <si>
    <t>Commodity Structure of Total Import by Sections in Harmonised System</t>
  </si>
  <si>
    <t>Triedy Harmonizovaného systému</t>
  </si>
  <si>
    <t>The Name of the Section</t>
  </si>
  <si>
    <t>Kumulovaná hodnota 1.-6.</t>
  </si>
  <si>
    <t>Cumulated value 1.-6.</t>
  </si>
  <si>
    <t xml:space="preserve"> Dovoz spolu</t>
  </si>
  <si>
    <t xml:space="preserve"> Import Total</t>
  </si>
  <si>
    <t>v tom:</t>
  </si>
  <si>
    <t>I.</t>
  </si>
  <si>
    <t>Živé zvieratá;</t>
  </si>
  <si>
    <t xml:space="preserve">Live animals; </t>
  </si>
  <si>
    <t>živočíšne výrobky</t>
  </si>
  <si>
    <t>animals products</t>
  </si>
  <si>
    <t>II.</t>
  </si>
  <si>
    <t>Rastlinné výrobky</t>
  </si>
  <si>
    <t>Vegetable products</t>
  </si>
  <si>
    <t>III.</t>
  </si>
  <si>
    <t>Živočíšne a rastlinné tuky,</t>
  </si>
  <si>
    <t xml:space="preserve">Animal or vegetable fats, oils </t>
  </si>
  <si>
    <t>oleje, vosky</t>
  </si>
  <si>
    <t>and waxes</t>
  </si>
  <si>
    <t>IV.</t>
  </si>
  <si>
    <t>Výrobky potravinárskeho</t>
  </si>
  <si>
    <t>Products of food industries;</t>
  </si>
  <si>
    <t>priemyslu; nápoje; tabak</t>
  </si>
  <si>
    <t>beverages; tobacco</t>
  </si>
  <si>
    <t>V.</t>
  </si>
  <si>
    <t>Nerastné výrobky</t>
  </si>
  <si>
    <t>Mineral products</t>
  </si>
  <si>
    <t>VI.</t>
  </si>
  <si>
    <t>Výrobky chemického priemyslu</t>
  </si>
  <si>
    <t xml:space="preserve">Products </t>
  </si>
  <si>
    <t>a príbuzných priemyselných</t>
  </si>
  <si>
    <t>of the chemical</t>
  </si>
  <si>
    <t>odvetví</t>
  </si>
  <si>
    <t>or allied industries</t>
  </si>
  <si>
    <t>VII.</t>
  </si>
  <si>
    <t>Plasty, kaučuk a výrobky</t>
  </si>
  <si>
    <t>Plastics and articles thereof;</t>
  </si>
  <si>
    <t>z nich</t>
  </si>
  <si>
    <t>rubber and articles thereof</t>
  </si>
  <si>
    <t>VIII.</t>
  </si>
  <si>
    <t>Surové kože, kožky, usne,</t>
  </si>
  <si>
    <t>Raw hides and skins, leather,</t>
  </si>
  <si>
    <t>kožušiny a výrobky z nich;</t>
  </si>
  <si>
    <t>furskins and manufactures</t>
  </si>
  <si>
    <t>cestovné potreby</t>
  </si>
  <si>
    <t>thereof; travel goods</t>
  </si>
  <si>
    <t>IX.</t>
  </si>
  <si>
    <t>Drevo a výrobky z dreva,</t>
  </si>
  <si>
    <t xml:space="preserve">Wood and articles of wood; </t>
  </si>
  <si>
    <t>drevené uhlie, korok a výrobky</t>
  </si>
  <si>
    <t>wood charcoal; cork and</t>
  </si>
  <si>
    <t>zo slamy</t>
  </si>
  <si>
    <t>manufactures of straw</t>
  </si>
  <si>
    <t>X.</t>
  </si>
  <si>
    <t xml:space="preserve">Buničina, celulóza; </t>
  </si>
  <si>
    <t>Pulp of wood, cellulose; waste</t>
  </si>
  <si>
    <t>zberový papier; papier, lepenka</t>
  </si>
  <si>
    <t>of paper; paper, paperboard</t>
  </si>
  <si>
    <t>a výrobky z nich</t>
  </si>
  <si>
    <t>and articles thereof</t>
  </si>
  <si>
    <t>XI.</t>
  </si>
  <si>
    <t>Textílie a textilné výrobky</t>
  </si>
  <si>
    <t>Textiles and textile articles</t>
  </si>
  <si>
    <t>XII.</t>
  </si>
  <si>
    <t>Obuv, klobúky, dáždniky,</t>
  </si>
  <si>
    <t>Footwear, headgear, umbrellas,</t>
  </si>
  <si>
    <t>slnečníky, biče; upravené perá;</t>
  </si>
  <si>
    <t>whiips; prepared feathers;</t>
  </si>
  <si>
    <t>umelé kvetiny</t>
  </si>
  <si>
    <t>artificial flowers</t>
  </si>
  <si>
    <t>XIII.</t>
  </si>
  <si>
    <t>Výrobky z kameňa, sadry,</t>
  </si>
  <si>
    <t xml:space="preserve">Articles of stone, plaster, </t>
  </si>
  <si>
    <t>cementu, azbestu, sľudy;</t>
  </si>
  <si>
    <t xml:space="preserve">cement, asbestos, mica; </t>
  </si>
  <si>
    <t>keramika a sklo</t>
  </si>
  <si>
    <t>ceramic products and glass</t>
  </si>
  <si>
    <t>XIV.</t>
  </si>
  <si>
    <t>Perly, drahokamy, drahé kovy;</t>
  </si>
  <si>
    <t>Pearls, precious stones,</t>
  </si>
  <si>
    <t xml:space="preserve">umelá bižutéria; </t>
  </si>
  <si>
    <t>precious metals; imitation</t>
  </si>
  <si>
    <t>mince</t>
  </si>
  <si>
    <t>jewellery; coins</t>
  </si>
  <si>
    <t>XV.</t>
  </si>
  <si>
    <t>Základné kovy a výrobky zo</t>
  </si>
  <si>
    <t>Base metals and articles of</t>
  </si>
  <si>
    <t>základných kovov</t>
  </si>
  <si>
    <t xml:space="preserve">base metals </t>
  </si>
  <si>
    <t>XVI.</t>
  </si>
  <si>
    <t>Stroje, prístroje, elektrické</t>
  </si>
  <si>
    <t>Machinery, electr. equipment;</t>
  </si>
  <si>
    <t>zariadenia, prístroje na záznam</t>
  </si>
  <si>
    <t>sound recorders and</t>
  </si>
  <si>
    <t>a reprodukciu obrazu a zvuku</t>
  </si>
  <si>
    <t>reproducers, television image</t>
  </si>
  <si>
    <t>XVII.</t>
  </si>
  <si>
    <t>Vozidlá, lietadlá, plavidlá</t>
  </si>
  <si>
    <t>Vehicles, aircraft, vessels and</t>
  </si>
  <si>
    <t>a dopravné zariadenia</t>
  </si>
  <si>
    <t>associated traffic equipments</t>
  </si>
  <si>
    <t>XVIII.</t>
  </si>
  <si>
    <t>Prístroje optické, fotografické,</t>
  </si>
  <si>
    <t>Optical, photograp., measuring,</t>
  </si>
  <si>
    <t>meracie, lekárske; hodiny</t>
  </si>
  <si>
    <t>medic. apparatus; clocks and</t>
  </si>
  <si>
    <t>a hodinky; hudobné nástroje</t>
  </si>
  <si>
    <t>watches; music. Instruments</t>
  </si>
  <si>
    <t>XIX.</t>
  </si>
  <si>
    <t>Zbrane a strelivo; ich časti</t>
  </si>
  <si>
    <t>Arms and ammunition; parts</t>
  </si>
  <si>
    <t>a príslušenstvo</t>
  </si>
  <si>
    <t>and accessories thereof</t>
  </si>
  <si>
    <t>XX.</t>
  </si>
  <si>
    <t xml:space="preserve">Rôzne priemyselné </t>
  </si>
  <si>
    <t xml:space="preserve">Miscellaneous manufactured </t>
  </si>
  <si>
    <t>výrobky</t>
  </si>
  <si>
    <t>articles</t>
  </si>
  <si>
    <t>XXI.</t>
  </si>
  <si>
    <t>Umelecké diela, zberateľské</t>
  </si>
  <si>
    <t xml:space="preserve">Works of art, collectors' pieces  </t>
  </si>
  <si>
    <t>predmety a starožitnosti</t>
  </si>
  <si>
    <t>and antiques</t>
  </si>
  <si>
    <t>Nešpecifikované</t>
  </si>
  <si>
    <t>Without specification</t>
  </si>
  <si>
    <t>Tovarová štruktúra celkového vývozu podľa tried Harmonizovaného systému po mesiacoch</t>
  </si>
  <si>
    <t>Commodity Structure of Total Export by Sections in Harmonised System</t>
  </si>
  <si>
    <t xml:space="preserve"> Vývoz spolu</t>
  </si>
  <si>
    <t xml:space="preserve"> Export Total</t>
  </si>
  <si>
    <t>Tovarová štrukúra podľa kapitol Harmonizovaného systému po mesiacoch</t>
  </si>
  <si>
    <t>Commodity Structure by Chapters in Harmonised System by Months</t>
  </si>
  <si>
    <t>v tis. EUR, FOB/FOB</t>
  </si>
  <si>
    <t>Thousand EUR, FOB/FOB</t>
  </si>
  <si>
    <t>Kapitoly Harmonizovaného systému</t>
  </si>
  <si>
    <t>Chapters in Harmonised System</t>
  </si>
  <si>
    <t>Kód</t>
  </si>
  <si>
    <t>Code</t>
  </si>
  <si>
    <t>HS</t>
  </si>
  <si>
    <t>D</t>
  </si>
  <si>
    <t>I</t>
  </si>
  <si>
    <t>V</t>
  </si>
  <si>
    <t>E</t>
  </si>
  <si>
    <t xml:space="preserve">  v tom:</t>
  </si>
  <si>
    <r>
      <t xml:space="preserve"> </t>
    </r>
    <r>
      <rPr>
        <sz val="9"/>
        <color indexed="8"/>
        <rFont val="Arial Narrow"/>
        <family val="2"/>
      </rPr>
      <t>of which:</t>
    </r>
  </si>
  <si>
    <t>01</t>
  </si>
  <si>
    <t xml:space="preserve">  Živé zvieratá</t>
  </si>
  <si>
    <t xml:space="preserve">  Live animals</t>
  </si>
  <si>
    <t>02</t>
  </si>
  <si>
    <t xml:space="preserve">  Mäso a jedlé droby</t>
  </si>
  <si>
    <t xml:space="preserve">  Meat and edible meat offal</t>
  </si>
  <si>
    <t>03</t>
  </si>
  <si>
    <t xml:space="preserve">  Ryby, kôrovce, mäkkýše</t>
  </si>
  <si>
    <t xml:space="preserve">  Fish and crustaceans, molluscs</t>
  </si>
  <si>
    <t xml:space="preserve">  a ostatné vodné bezstavovce</t>
  </si>
  <si>
    <t xml:space="preserve">  and other aquatic invertebrates</t>
  </si>
  <si>
    <t>04</t>
  </si>
  <si>
    <t xml:space="preserve">  Mlieko, vajcia, med, jedlé</t>
  </si>
  <si>
    <t xml:space="preserve">  Dairy produce; birds´eggs; nat. </t>
  </si>
  <si>
    <t xml:space="preserve">  výrobky živočíšneho pôvodu</t>
  </si>
  <si>
    <t xml:space="preserve">  honey; edible animal products </t>
  </si>
  <si>
    <t>05</t>
  </si>
  <si>
    <t xml:space="preserve">  Výrobky živočíšneho pôvodu</t>
  </si>
  <si>
    <t xml:space="preserve">  Products of animal origin, not</t>
  </si>
  <si>
    <t xml:space="preserve">  inde neuvedené ani nezahrnuté</t>
  </si>
  <si>
    <t xml:space="preserve">  elsewhere specified or included</t>
  </si>
  <si>
    <t>06</t>
  </si>
  <si>
    <t xml:space="preserve">  Živé stromy a ostatné rastliny;</t>
  </si>
  <si>
    <t xml:space="preserve">  Live trees and other plants; </t>
  </si>
  <si>
    <t xml:space="preserve">  cibuľky, korene; rezané kvety</t>
  </si>
  <si>
    <t xml:space="preserve">  bulbs, roots and the like ... </t>
  </si>
  <si>
    <t>07</t>
  </si>
  <si>
    <t xml:space="preserve">  Zelenina, jedlé rastliny, </t>
  </si>
  <si>
    <t xml:space="preserve">  Edible vegetables and certain</t>
  </si>
  <si>
    <t xml:space="preserve">  korene a hľuzy</t>
  </si>
  <si>
    <t xml:space="preserve">  roots and tubers</t>
  </si>
  <si>
    <t>08</t>
  </si>
  <si>
    <t xml:space="preserve">  Jedlé ovocie a orechy; šupy</t>
  </si>
  <si>
    <t xml:space="preserve">  Edible fruit and nuts;</t>
  </si>
  <si>
    <t xml:space="preserve">  citrusových plodov a melónov</t>
  </si>
  <si>
    <t xml:space="preserve">  peel of citrus fruits or melons</t>
  </si>
  <si>
    <t>09</t>
  </si>
  <si>
    <t xml:space="preserve">  Káva, čaj, maté a koreniny</t>
  </si>
  <si>
    <t xml:space="preserve">  Coffee, tea, maté and spices</t>
  </si>
  <si>
    <t>10</t>
  </si>
  <si>
    <t xml:space="preserve">  Obilniny</t>
  </si>
  <si>
    <t xml:space="preserve">  Cereals</t>
  </si>
  <si>
    <t>11</t>
  </si>
  <si>
    <t xml:space="preserve">  Mlynské výrobky; slad; </t>
  </si>
  <si>
    <t xml:space="preserve">  Products of the milling industry;</t>
  </si>
  <si>
    <t xml:space="preserve">  škroby; inulín; pšeničný lepok</t>
  </si>
  <si>
    <t xml:space="preserve">  malt;starches;inulin;wheat gluten</t>
  </si>
  <si>
    <t>12</t>
  </si>
  <si>
    <t xml:space="preserve">  Olejnaté semená a plody;</t>
  </si>
  <si>
    <t xml:space="preserve">  Oil seeds and oleginous fruits;</t>
  </si>
  <si>
    <t xml:space="preserve">  priem. a liečivé rastliny; slama</t>
  </si>
  <si>
    <t xml:space="preserve">  miscellan. grains, seeds &amp; fruit</t>
  </si>
  <si>
    <t>13</t>
  </si>
  <si>
    <t xml:space="preserve">  Šelak, gumy, živice a iné</t>
  </si>
  <si>
    <t xml:space="preserve">  Lac; gums, resins and other</t>
  </si>
  <si>
    <t xml:space="preserve">  rastlinné šťavy a výťažky</t>
  </si>
  <si>
    <t xml:space="preserve">  vegetable saps and extracts</t>
  </si>
  <si>
    <t>14</t>
  </si>
  <si>
    <t xml:space="preserve">  Rastlinné pletacie materiály</t>
  </si>
  <si>
    <t xml:space="preserve">  Vegetable plaiting materials; </t>
  </si>
  <si>
    <t xml:space="preserve">  a iné výrobky rastlin. pôvodu</t>
  </si>
  <si>
    <t xml:space="preserve">  vegetable prod. not els.specified</t>
  </si>
  <si>
    <t>15</t>
  </si>
  <si>
    <t xml:space="preserve">  Živočíšne a rast. tuky a oleje;</t>
  </si>
  <si>
    <t xml:space="preserve">  Animal or veget. fats and oils,</t>
  </si>
  <si>
    <t xml:space="preserve">  upravené jedlé tuky; vosky</t>
  </si>
  <si>
    <t xml:space="preserve">  their cleavage products; waxes</t>
  </si>
  <si>
    <t>16</t>
  </si>
  <si>
    <t xml:space="preserve">  Prípravky z mäsa, rýb, kôrovcov</t>
  </si>
  <si>
    <t xml:space="preserve">  Preparations of meat, of fish</t>
  </si>
  <si>
    <t xml:space="preserve">  a z vodných bezstavovcov</t>
  </si>
  <si>
    <t xml:space="preserve">  or of crustaceans, molluscs </t>
  </si>
  <si>
    <t>17</t>
  </si>
  <si>
    <t xml:space="preserve">  Cukor a cukrovinky</t>
  </si>
  <si>
    <t xml:space="preserve">  Sugars and sugar confectionery</t>
  </si>
  <si>
    <t>18</t>
  </si>
  <si>
    <t xml:space="preserve">  Kakao a kakaové prípravky</t>
  </si>
  <si>
    <t xml:space="preserve">  Cocoa and cocoa preparations</t>
  </si>
  <si>
    <t>19</t>
  </si>
  <si>
    <t xml:space="preserve">  Prípravky z obilia, múky, škrobu</t>
  </si>
  <si>
    <t xml:space="preserve">  Preparations of cereals, flour, </t>
  </si>
  <si>
    <t xml:space="preserve">  alebo z mlieka; cukr. výrobky</t>
  </si>
  <si>
    <t xml:space="preserve">  starch, milk; pastrycooks´ prod.</t>
  </si>
  <si>
    <t>20</t>
  </si>
  <si>
    <t xml:space="preserve">  Prípravky zo zeleniny, ovocia,</t>
  </si>
  <si>
    <t xml:space="preserve">  Preparations of vegetables, fruit,</t>
  </si>
  <si>
    <t xml:space="preserve">  orechov al. z iných častí rastlín</t>
  </si>
  <si>
    <t xml:space="preserve">  nuts or other parts of plants</t>
  </si>
  <si>
    <t>21</t>
  </si>
  <si>
    <t xml:space="preserve">  Rôzne jedlé prípravky</t>
  </si>
  <si>
    <t xml:space="preserve">  Miscellan. edible preparations</t>
  </si>
  <si>
    <t>22</t>
  </si>
  <si>
    <t xml:space="preserve">  Nápoje, liehoviny a ocot</t>
  </si>
  <si>
    <t xml:space="preserve">  Beverages, spirits and vinegar</t>
  </si>
  <si>
    <t>23</t>
  </si>
  <si>
    <t xml:space="preserve">  Zvyšky a odpady v potrav.</t>
  </si>
  <si>
    <t xml:space="preserve">  Residues &amp; waste from the food </t>
  </si>
  <si>
    <t xml:space="preserve">  priemysle; pripravené krmivo</t>
  </si>
  <si>
    <t xml:space="preserve">  indust.; prepared animal fodder</t>
  </si>
  <si>
    <t xml:space="preserve">  Tabak a vyrobené tabakové </t>
  </si>
  <si>
    <t xml:space="preserve">  Tobacco and manufactured</t>
  </si>
  <si>
    <t xml:space="preserve">  náhradky</t>
  </si>
  <si>
    <r>
      <t xml:space="preserve">  </t>
    </r>
    <r>
      <rPr>
        <sz val="9"/>
        <color indexed="8"/>
        <rFont val="Arial Narrow"/>
        <family val="2"/>
      </rPr>
      <t>tobacco substitutes</t>
    </r>
  </si>
  <si>
    <t xml:space="preserve">  Soľ; síra; zeminy a kamene; </t>
  </si>
  <si>
    <t xml:space="preserve">  Salt; sulphur; earths and stone;</t>
  </si>
  <si>
    <t>25</t>
  </si>
  <si>
    <t xml:space="preserve">  sadra; vápno a cement</t>
  </si>
  <si>
    <t xml:space="preserve">  plastering materials,lime,cement</t>
  </si>
  <si>
    <t>26</t>
  </si>
  <si>
    <t xml:space="preserve">  Rudy kovov, trosky a popoly</t>
  </si>
  <si>
    <t xml:space="preserve">  Ores, slag and ash</t>
  </si>
  <si>
    <t>27</t>
  </si>
  <si>
    <t xml:space="preserve">  Nerastné palivá, minerálne oleje;</t>
  </si>
  <si>
    <t xml:space="preserve">  Mineral fuels, mineral oils; bitu- </t>
  </si>
  <si>
    <t xml:space="preserve">  bitúmenové látky; miner. vosky</t>
  </si>
  <si>
    <t xml:space="preserve">  minous substances; min. waxes</t>
  </si>
  <si>
    <t>28</t>
  </si>
  <si>
    <t xml:space="preserve">  Anorganické chemikálie</t>
  </si>
  <si>
    <t xml:space="preserve">  Inorganic chemicals</t>
  </si>
  <si>
    <t>29</t>
  </si>
  <si>
    <t xml:space="preserve">  Výrobky organickej chémie</t>
  </si>
  <si>
    <t xml:space="preserve">  Organic chemicals</t>
  </si>
  <si>
    <t>30</t>
  </si>
  <si>
    <t xml:space="preserve">  Farmaceutické výrobky</t>
  </si>
  <si>
    <t xml:space="preserve">  Pharmaceutical products</t>
  </si>
  <si>
    <t>31</t>
  </si>
  <si>
    <t xml:space="preserve">  Hnojivá</t>
  </si>
  <si>
    <t xml:space="preserve">  Fertilizers</t>
  </si>
  <si>
    <t>32</t>
  </si>
  <si>
    <t xml:space="preserve">  Farbiarske výťažky; taníny;</t>
  </si>
  <si>
    <t xml:space="preserve">  Tanning,dyeing extracts;tannins;</t>
  </si>
  <si>
    <t xml:space="preserve">  farbivá, pigmenty; laky; tmely</t>
  </si>
  <si>
    <t xml:space="preserve">  dyes, pigments; varnishes; putty</t>
  </si>
  <si>
    <t>33</t>
  </si>
  <si>
    <t xml:space="preserve">  Silice a rezinoidy; voňavkárske,</t>
  </si>
  <si>
    <t xml:space="preserve">  Essential oils &amp; resinoids; perfu- </t>
  </si>
  <si>
    <t xml:space="preserve">  kozmetické a toaletné prípravky</t>
  </si>
  <si>
    <t xml:space="preserve">  mery, cosm., toilet preparations</t>
  </si>
  <si>
    <t>34</t>
  </si>
  <si>
    <t xml:space="preserve">  Mydlo, pracie, čist. prípravky,</t>
  </si>
  <si>
    <t xml:space="preserve">  Soap,washing prepar.; prepared </t>
  </si>
  <si>
    <t xml:space="preserve">  vosky, sviečky; model. pasty</t>
  </si>
  <si>
    <t xml:space="preserve">  waxes,candles; modelling pastes</t>
  </si>
  <si>
    <t>35</t>
  </si>
  <si>
    <t xml:space="preserve">  Albumidoidné látky; modifiko-</t>
  </si>
  <si>
    <t xml:space="preserve">  Albuminoidal substances; modi-</t>
  </si>
  <si>
    <t xml:space="preserve">  vané škroby; gleje; enzýmy</t>
  </si>
  <si>
    <t xml:space="preserve">  fied starches; glues; enzymes</t>
  </si>
  <si>
    <t>36</t>
  </si>
  <si>
    <t xml:space="preserve">  Výbušniny; pyrotech. výrobky;</t>
  </si>
  <si>
    <t xml:space="preserve">  Explosives; pyrotech. products; </t>
  </si>
  <si>
    <t xml:space="preserve">  zápalky; pyroforické zliatiny </t>
  </si>
  <si>
    <t xml:space="preserve">  matches; pyrophoric alloys</t>
  </si>
  <si>
    <t>37</t>
  </si>
  <si>
    <t xml:space="preserve">  Fotografický alebo kinemato-</t>
  </si>
  <si>
    <t xml:space="preserve">  Photographic or cinemato-</t>
  </si>
  <si>
    <t xml:space="preserve">  grafický tovar</t>
  </si>
  <si>
    <t xml:space="preserve">  graphic goods</t>
  </si>
  <si>
    <t>38</t>
  </si>
  <si>
    <t xml:space="preserve">  Rôzne chemické výrobky</t>
  </si>
  <si>
    <t xml:space="preserve">  Miscellaneous chemical </t>
  </si>
  <si>
    <t xml:space="preserve">  products</t>
  </si>
  <si>
    <t>39</t>
  </si>
  <si>
    <t xml:space="preserve">  Plasty a výrobky z nich</t>
  </si>
  <si>
    <t xml:space="preserve">  Plastics and articles thereof</t>
  </si>
  <si>
    <t>40</t>
  </si>
  <si>
    <t xml:space="preserve">  Kaučuk a výrobky z neho</t>
  </si>
  <si>
    <t xml:space="preserve">  Rubber and articles thereof</t>
  </si>
  <si>
    <t>41</t>
  </si>
  <si>
    <t xml:space="preserve">  Surové kože a kožky</t>
  </si>
  <si>
    <t xml:space="preserve">  Raw hides and skins </t>
  </si>
  <si>
    <t xml:space="preserve">  (iné ako kožušiny) a usne</t>
  </si>
  <si>
    <t xml:space="preserve">  (other than furskins) and leather</t>
  </si>
  <si>
    <t>42</t>
  </si>
  <si>
    <t xml:space="preserve">  Kožené výrobky; sedlár. výrob-</t>
  </si>
  <si>
    <t xml:space="preserve">  Articles of leather; saddlery; </t>
  </si>
  <si>
    <t xml:space="preserve">  ky; cestovné potreby, kabelky</t>
  </si>
  <si>
    <t xml:space="preserve">  handbags and similar containers</t>
  </si>
  <si>
    <t>43</t>
  </si>
  <si>
    <t xml:space="preserve">  Kožušiny a umelé kožušiny;</t>
  </si>
  <si>
    <t xml:space="preserve">  Furskins and artificial fur;</t>
  </si>
  <si>
    <t xml:space="preserve">   výrobky z nich</t>
  </si>
  <si>
    <t xml:space="preserve">  manufactures thereof</t>
  </si>
  <si>
    <t>44</t>
  </si>
  <si>
    <t xml:space="preserve">  Drevo a výrobky z dreva;</t>
  </si>
  <si>
    <t xml:space="preserve">  Wood and articles of wood; </t>
  </si>
  <si>
    <t xml:space="preserve">  drevené uhlie</t>
  </si>
  <si>
    <t xml:space="preserve">  wood charcoal</t>
  </si>
  <si>
    <t>45</t>
  </si>
  <si>
    <t xml:space="preserve">  Korok a výrobky z korku</t>
  </si>
  <si>
    <t xml:space="preserve">  Cork and articles of cork</t>
  </si>
  <si>
    <t>46</t>
  </si>
  <si>
    <t xml:space="preserve">  Výrobky zo slamy, z esparta;</t>
  </si>
  <si>
    <t xml:space="preserve">  Manufactures of straw, esparto </t>
  </si>
  <si>
    <t xml:space="preserve">  košíkár. tovar a práce z prútia</t>
  </si>
  <si>
    <t xml:space="preserve">  or of other plaiting materials ...</t>
  </si>
  <si>
    <t>47</t>
  </si>
  <si>
    <t xml:space="preserve">  Vláknina z dreva alebo iných</t>
  </si>
  <si>
    <t xml:space="preserve">  Pulp of wood, fibrous cellulosic</t>
  </si>
  <si>
    <t xml:space="preserve">  mater.; waste, scrap of paper</t>
  </si>
  <si>
    <t>48</t>
  </si>
  <si>
    <t xml:space="preserve">  Papier,lepenka;výrobky z nich</t>
  </si>
  <si>
    <t xml:space="preserve">  Paper and paperboard;articles of </t>
  </si>
  <si>
    <t xml:space="preserve">  alebo z papierenských vláknin</t>
  </si>
  <si>
    <t xml:space="preserve">  paper pulp, paper, paperboard</t>
  </si>
  <si>
    <t xml:space="preserve">  Knihy, noviny, obrazy a iné</t>
  </si>
  <si>
    <t xml:space="preserve">  Books, newspapers, pictures,</t>
  </si>
  <si>
    <t xml:space="preserve">  polygr.výrobky; strojopisy, plány</t>
  </si>
  <si>
    <t xml:space="preserve">  products of the printing industry</t>
  </si>
  <si>
    <t xml:space="preserve">  Hodváb</t>
  </si>
  <si>
    <t xml:space="preserve">  Silk</t>
  </si>
  <si>
    <t>50</t>
  </si>
  <si>
    <t>51</t>
  </si>
  <si>
    <t xml:space="preserve">  Vlna, jemné alebo hrubé chlpy</t>
  </si>
  <si>
    <t xml:space="preserve">  Wool, fine, coarse animal hair; </t>
  </si>
  <si>
    <t xml:space="preserve">  zvierat; priadza, tkaniny z vlásia</t>
  </si>
  <si>
    <t xml:space="preserve">  horsehair yarn and woven fabric</t>
  </si>
  <si>
    <t>52</t>
  </si>
  <si>
    <t xml:space="preserve">  Bavlna</t>
  </si>
  <si>
    <t xml:space="preserve">  Cotton</t>
  </si>
  <si>
    <t>53</t>
  </si>
  <si>
    <t xml:space="preserve">  Ostatné rastlinné textilné vlákna;</t>
  </si>
  <si>
    <t xml:space="preserve">  Other vegetable textile fibres;</t>
  </si>
  <si>
    <t xml:space="preserve">  papierová priadza, tkaniny z nej</t>
  </si>
  <si>
    <t xml:space="preserve">  paper yarn, woven fabrics of it</t>
  </si>
  <si>
    <t>54</t>
  </si>
  <si>
    <t xml:space="preserve">  Umelo vyrobené vlákna</t>
  </si>
  <si>
    <t xml:space="preserve">  Man-made filaments</t>
  </si>
  <si>
    <t>55</t>
  </si>
  <si>
    <t xml:space="preserve">  Umelo vyrobené strižné vlákna</t>
  </si>
  <si>
    <t xml:space="preserve">  Man-made staple fibres</t>
  </si>
  <si>
    <t>56</t>
  </si>
  <si>
    <t xml:space="preserve">  Vata, plsť a netkané textílie; </t>
  </si>
  <si>
    <t xml:space="preserve">  Wadding, felt and nonwovens; </t>
  </si>
  <si>
    <t xml:space="preserve">  špec. riadze; motúzy, šnúry, laná</t>
  </si>
  <si>
    <t xml:space="preserve">  spec.yarns;twine,cordage,ropes </t>
  </si>
  <si>
    <t>57</t>
  </si>
  <si>
    <t xml:space="preserve">  Koberce a ostatné textilné</t>
  </si>
  <si>
    <t xml:space="preserve">  Carpets and other textile floor</t>
  </si>
  <si>
    <t xml:space="preserve">  podlahové krytiny</t>
  </si>
  <si>
    <t xml:space="preserve">  coverings</t>
  </si>
  <si>
    <t>58</t>
  </si>
  <si>
    <t xml:space="preserve">  Špec. tkaniny; všívané textílie;</t>
  </si>
  <si>
    <t xml:space="preserve">  Spec. woven fabrics; tufted text.</t>
  </si>
  <si>
    <t xml:space="preserve">  čipky, tapisérie; výšivky</t>
  </si>
  <si>
    <t xml:space="preserve">  fabrics;lace;tapestries;trimmings</t>
  </si>
  <si>
    <t>59</t>
  </si>
  <si>
    <t xml:space="preserve">  Impregnované, vrstvené textílie;</t>
  </si>
  <si>
    <t xml:space="preserve">  Impregn., coated textile fabrics; </t>
  </si>
  <si>
    <t xml:space="preserve">  text. výrobky na priem. použitie</t>
  </si>
  <si>
    <t xml:space="preserve">  textile articles for industrial use</t>
  </si>
  <si>
    <t>60</t>
  </si>
  <si>
    <t xml:space="preserve">  Pletené alebo háčkované textílie</t>
  </si>
  <si>
    <t xml:space="preserve">  Knitted or crocheted fabrics</t>
  </si>
  <si>
    <t>61</t>
  </si>
  <si>
    <t xml:space="preserve">  Odevy a odevné doplnky,</t>
  </si>
  <si>
    <t xml:space="preserve">  Articles of apparel and clothing </t>
  </si>
  <si>
    <t xml:space="preserve">  pletené alebo háčkované</t>
  </si>
  <si>
    <t xml:space="preserve">  accessories, knitted or crocheted</t>
  </si>
  <si>
    <t>62</t>
  </si>
  <si>
    <t xml:space="preserve">  Odevy a odevné doplnky iné </t>
  </si>
  <si>
    <t xml:space="preserve">  ako pletené alebo háčkované</t>
  </si>
  <si>
    <t xml:space="preserve">  accessories, not knitted or croch.</t>
  </si>
  <si>
    <t>63</t>
  </si>
  <si>
    <t xml:space="preserve">  Celkom dohotov. text.výrobky;</t>
  </si>
  <si>
    <t xml:space="preserve">  Other made-up textile articles;</t>
  </si>
  <si>
    <t xml:space="preserve">  súpravy; obnosené odevy</t>
  </si>
  <si>
    <t xml:space="preserve">  sets; worn clothing; rags</t>
  </si>
  <si>
    <t>64</t>
  </si>
  <si>
    <t xml:space="preserve">  Obuv, gamaše a pod. predmety;</t>
  </si>
  <si>
    <t xml:space="preserve">  Footwear, gaiters and the like;</t>
  </si>
  <si>
    <t xml:space="preserve">  časti týchto predmetov</t>
  </si>
  <si>
    <t xml:space="preserve">  parts of such articles</t>
  </si>
  <si>
    <t>65</t>
  </si>
  <si>
    <t xml:space="preserve">  Pokrývky hlavy a ich časti</t>
  </si>
  <si>
    <t xml:space="preserve">  Headgear and parts thereof</t>
  </si>
  <si>
    <t>66</t>
  </si>
  <si>
    <t xml:space="preserve">  Dáždniky, slnečníky, palice,</t>
  </si>
  <si>
    <t xml:space="preserve">  Umbrellas, sun umbrellas, walk.</t>
  </si>
  <si>
    <t xml:space="preserve">  biče a ich časti</t>
  </si>
  <si>
    <t xml:space="preserve">  -sticks, whips and parts thereof</t>
  </si>
  <si>
    <t>67</t>
  </si>
  <si>
    <t xml:space="preserve">  Upravené perie, páperie; umelé</t>
  </si>
  <si>
    <t xml:space="preserve">  Prepared feathers and down;</t>
  </si>
  <si>
    <t xml:space="preserve">  kvetiny; predmety z ľud. vlasov</t>
  </si>
  <si>
    <t xml:space="preserve">  artif.flowers;articles of hum.hair</t>
  </si>
  <si>
    <t>68</t>
  </si>
  <si>
    <t xml:space="preserve">  Predmety z kameňa, sadry, </t>
  </si>
  <si>
    <t xml:space="preserve">  Articles of stone,plaster,cement, </t>
  </si>
  <si>
    <t xml:space="preserve">  cementu, azbestu, sľudy</t>
  </si>
  <si>
    <t xml:space="preserve">  asbestos, mica or sim. materials</t>
  </si>
  <si>
    <t>69</t>
  </si>
  <si>
    <t xml:space="preserve">  Keramické výrobky</t>
  </si>
  <si>
    <t xml:space="preserve">  Ceramic products</t>
  </si>
  <si>
    <t>70</t>
  </si>
  <si>
    <t xml:space="preserve">  Sklo a sklenený tovar</t>
  </si>
  <si>
    <t xml:space="preserve">  Glass and glasware</t>
  </si>
  <si>
    <t>71</t>
  </si>
  <si>
    <t xml:space="preserve">  Perly, drahokamy, drahé kovy;</t>
  </si>
  <si>
    <t xml:space="preserve">  Pearls, precious stones, metals;</t>
  </si>
  <si>
    <t xml:space="preserve">  bižutéria; mince</t>
  </si>
  <si>
    <t xml:space="preserve">  imitation jewellery; coins</t>
  </si>
  <si>
    <t>72</t>
  </si>
  <si>
    <t xml:space="preserve">  Železo a oceľ</t>
  </si>
  <si>
    <t xml:space="preserve">  Iron and steel</t>
  </si>
  <si>
    <t>73</t>
  </si>
  <si>
    <t xml:space="preserve">  Predmety zo železa alebo ocele</t>
  </si>
  <si>
    <t xml:space="preserve">  Articles of iron or steel</t>
  </si>
  <si>
    <t xml:space="preserve">  Meď a predmety z medi</t>
  </si>
  <si>
    <t xml:space="preserve">  Cooper and articles thereof</t>
  </si>
  <si>
    <t>74</t>
  </si>
  <si>
    <t>75</t>
  </si>
  <si>
    <t xml:space="preserve">  Nikel a predmety z niklu</t>
  </si>
  <si>
    <t xml:space="preserve">  Nickel and articles thereof</t>
  </si>
  <si>
    <t>76</t>
  </si>
  <si>
    <t xml:space="preserve">  Hliník a predmety z hliníka</t>
  </si>
  <si>
    <t xml:space="preserve">  Aluminium and articles thereof</t>
  </si>
  <si>
    <t>78</t>
  </si>
  <si>
    <t xml:space="preserve">  Olovo a predmety z olova</t>
  </si>
  <si>
    <t xml:space="preserve">  Lead and articles thereof</t>
  </si>
  <si>
    <t>79</t>
  </si>
  <si>
    <t xml:space="preserve">  Zinok a predmety zo zinku</t>
  </si>
  <si>
    <t xml:space="preserve">  Zinc and articles thereof</t>
  </si>
  <si>
    <t>80</t>
  </si>
  <si>
    <t xml:space="preserve">  Cín a predmety z cínu</t>
  </si>
  <si>
    <t xml:space="preserve">  Tin and articles thereof</t>
  </si>
  <si>
    <t>81</t>
  </si>
  <si>
    <t xml:space="preserve">  Ostatné základné kovy;</t>
  </si>
  <si>
    <t xml:space="preserve">  Other base metal; cermets;</t>
  </si>
  <si>
    <t xml:space="preserve">  cermenty; predmety z nich</t>
  </si>
  <si>
    <t xml:space="preserve">  articles thereof</t>
  </si>
  <si>
    <t>82</t>
  </si>
  <si>
    <t xml:space="preserve">  Nástroje, náradie, nožiar. tovar, </t>
  </si>
  <si>
    <t xml:space="preserve">  Tools, implements, cutlery, </t>
  </si>
  <si>
    <t xml:space="preserve">  lyžice a vidličky</t>
  </si>
  <si>
    <t xml:space="preserve">  spoons &amp; forks, of base metal</t>
  </si>
  <si>
    <t>83</t>
  </si>
  <si>
    <t xml:space="preserve">  Rôzne predmety zo zákl. kovov</t>
  </si>
  <si>
    <t xml:space="preserve">  Miscellaneous articles</t>
  </si>
  <si>
    <t xml:space="preserve">  of base metal</t>
  </si>
  <si>
    <t>84</t>
  </si>
  <si>
    <t xml:space="preserve">  Jadrové reaktory, kotly, stroje, </t>
  </si>
  <si>
    <t xml:space="preserve">  Nuclear reactor, boilers, machi-</t>
  </si>
  <si>
    <t xml:space="preserve">  prístroje, zar.; ich časti, súčasti</t>
  </si>
  <si>
    <t xml:space="preserve">  nery and mechanical appliances</t>
  </si>
  <si>
    <t>85</t>
  </si>
  <si>
    <t xml:space="preserve">  Elektrické stroje, prístroje a zar.</t>
  </si>
  <si>
    <t xml:space="preserve">  Electrical machinery and </t>
  </si>
  <si>
    <t xml:space="preserve">  a ich časti a súčasti</t>
  </si>
  <si>
    <t xml:space="preserve">  equipments and parts thereof; </t>
  </si>
  <si>
    <t>86</t>
  </si>
  <si>
    <t xml:space="preserve">  Lokomotívy; voz.park, jeho časti;</t>
  </si>
  <si>
    <t xml:space="preserve">  Locomotives; rolling-stock;</t>
  </si>
  <si>
    <t xml:space="preserve">  zvrškový upevňovací materiál </t>
  </si>
  <si>
    <t xml:space="preserve">  track fixtures and fittings...</t>
  </si>
  <si>
    <t>87</t>
  </si>
  <si>
    <t xml:space="preserve">  Vozidlá, iné ako koľajové,</t>
  </si>
  <si>
    <t xml:space="preserve">  Vehicles other than railway,tram- </t>
  </si>
  <si>
    <t xml:space="preserve">  ich časti a príslušenstvo</t>
  </si>
  <si>
    <t xml:space="preserve">  way rolling-stock, parts thereof</t>
  </si>
  <si>
    <t>88</t>
  </si>
  <si>
    <t xml:space="preserve">  Lietadlá, kozmické lode</t>
  </si>
  <si>
    <t xml:space="preserve">  Aircraft, spacecraft,</t>
  </si>
  <si>
    <t xml:space="preserve">  and parts thereof</t>
  </si>
  <si>
    <t>89</t>
  </si>
  <si>
    <t xml:space="preserve">  Lode, člny </t>
  </si>
  <si>
    <t xml:space="preserve">  Ships, boats and floating </t>
  </si>
  <si>
    <t xml:space="preserve">  a plávajúce konštrukcie</t>
  </si>
  <si>
    <t xml:space="preserve">  structures</t>
  </si>
  <si>
    <t>90</t>
  </si>
  <si>
    <t xml:space="preserve">  Prístroje optické, fotografické, </t>
  </si>
  <si>
    <t xml:space="preserve">  Optical, photogr.,cinematograph., </t>
  </si>
  <si>
    <t xml:space="preserve">  meracie, kontr., presné, lekárske</t>
  </si>
  <si>
    <t xml:space="preserve">  measuring,checking,medic.instr.</t>
  </si>
  <si>
    <t>91</t>
  </si>
  <si>
    <t xml:space="preserve">  Hodiny a hodinky a ich časti</t>
  </si>
  <si>
    <t xml:space="preserve">  Clocks and watches </t>
  </si>
  <si>
    <t>92</t>
  </si>
  <si>
    <t xml:space="preserve">  Hudobné nástroje; časti, </t>
  </si>
  <si>
    <t xml:space="preserve">  Musical instruments; parts</t>
  </si>
  <si>
    <t xml:space="preserve">  súčasti a príslušenstvo </t>
  </si>
  <si>
    <t xml:space="preserve">  and accessories of such articles</t>
  </si>
  <si>
    <t>93</t>
  </si>
  <si>
    <t xml:space="preserve">  Zbrane a strelivo;</t>
  </si>
  <si>
    <t xml:space="preserve">  Arms and ammunition; </t>
  </si>
  <si>
    <t xml:space="preserve">  ich časti, súčasti a príslušenstvo</t>
  </si>
  <si>
    <t xml:space="preserve">  parts and accessories thereof</t>
  </si>
  <si>
    <t>94</t>
  </si>
  <si>
    <t xml:space="preserve">  Nábytok; posteľoviny; svietidlá; </t>
  </si>
  <si>
    <t xml:space="preserve">  Furniture; bedding, mattresses;</t>
  </si>
  <si>
    <t xml:space="preserve">  svet.reklamy; montované stavby</t>
  </si>
  <si>
    <t xml:space="preserve">  lamps; prefabricated buildings</t>
  </si>
  <si>
    <t>95</t>
  </si>
  <si>
    <t xml:space="preserve">  Hračky, hry a športové potreby; </t>
  </si>
  <si>
    <t xml:space="preserve">  Toys, games, sports requisites;</t>
  </si>
  <si>
    <t>96</t>
  </si>
  <si>
    <t xml:space="preserve">  Rôzne výrobky</t>
  </si>
  <si>
    <t xml:space="preserve">  Miscellaneous manufactured </t>
  </si>
  <si>
    <t xml:space="preserve">  articles</t>
  </si>
  <si>
    <t>97</t>
  </si>
  <si>
    <t xml:space="preserve">  Umelecké diela, zberateľské</t>
  </si>
  <si>
    <t xml:space="preserve">  Works of art, </t>
  </si>
  <si>
    <t xml:space="preserve">  predmety a starožitnosti</t>
  </si>
  <si>
    <t xml:space="preserve">  collectiors´pieces and antiques</t>
  </si>
  <si>
    <t>99</t>
  </si>
  <si>
    <t xml:space="preserve">  Nešpecifikované tovary</t>
  </si>
  <si>
    <t xml:space="preserve">  Goods without specification</t>
  </si>
  <si>
    <t>Zahraničný obchod s vybranými krajinami podľa tried nomenklatúry SITC Rev. 4 za január až jún 2018</t>
  </si>
  <si>
    <t>Foreign trade with selected Countries by Sections of the Nomenclature SITC Rev. 4 from January to June 2018</t>
  </si>
  <si>
    <t>Potraviny</t>
  </si>
  <si>
    <t>Nápoje</t>
  </si>
  <si>
    <t>Surové</t>
  </si>
  <si>
    <t>Minerálne</t>
  </si>
  <si>
    <t xml:space="preserve">Oleje, tuky </t>
  </si>
  <si>
    <t xml:space="preserve">Chemikálie </t>
  </si>
  <si>
    <t xml:space="preserve">Trhové </t>
  </si>
  <si>
    <t>Stroje a prepravné</t>
  </si>
  <si>
    <t>Priemyselné</t>
  </si>
  <si>
    <t>Ukazovateľ</t>
  </si>
  <si>
    <t>a živé zvieratá</t>
  </si>
  <si>
    <t>a tabak</t>
  </si>
  <si>
    <t>materiály</t>
  </si>
  <si>
    <t>palivá</t>
  </si>
  <si>
    <t>a vosky</t>
  </si>
  <si>
    <t xml:space="preserve"> zariadenia</t>
  </si>
  <si>
    <t>Indicator</t>
  </si>
  <si>
    <t>Food and live</t>
  </si>
  <si>
    <t>Beverages</t>
  </si>
  <si>
    <t>Crude</t>
  </si>
  <si>
    <t>Mineral</t>
  </si>
  <si>
    <t xml:space="preserve">Oils, fats </t>
  </si>
  <si>
    <t>Manufactured</t>
  </si>
  <si>
    <t xml:space="preserve">Machinery and </t>
  </si>
  <si>
    <t>animals</t>
  </si>
  <si>
    <t>and tobacco</t>
  </si>
  <si>
    <t>materials</t>
  </si>
  <si>
    <t>fuels</t>
  </si>
  <si>
    <t xml:space="preserve">goods </t>
  </si>
  <si>
    <t>transp. equipment</t>
  </si>
  <si>
    <t xml:space="preserve">  SPOLU</t>
  </si>
  <si>
    <t xml:space="preserve">  TOTAL</t>
  </si>
  <si>
    <t xml:space="preserve">     Celkový dovoz</t>
  </si>
  <si>
    <t xml:space="preserve">     Total Import</t>
  </si>
  <si>
    <t xml:space="preserve">     Celkový vývoz</t>
  </si>
  <si>
    <t xml:space="preserve">     Total Export</t>
  </si>
  <si>
    <t xml:space="preserve">     Index 2018/2017 Dovoz</t>
  </si>
  <si>
    <t xml:space="preserve">     Index 2018/2017 Import</t>
  </si>
  <si>
    <t xml:space="preserve">     Index 2018/2017 Vývoz</t>
  </si>
  <si>
    <t xml:space="preserve">     Index 2018/2017 Export</t>
  </si>
  <si>
    <t xml:space="preserve">  OECD</t>
  </si>
  <si>
    <t xml:space="preserve">   z toho: Spojené štáty americké</t>
  </si>
  <si>
    <t xml:space="preserve">   of which: United States</t>
  </si>
  <si>
    <t xml:space="preserve">    Japonsko</t>
  </si>
  <si>
    <t xml:space="preserve">   Japan</t>
  </si>
  <si>
    <t xml:space="preserve">    Turecko</t>
  </si>
  <si>
    <t xml:space="preserve">   Turkey</t>
  </si>
  <si>
    <t xml:space="preserve">435,3x  </t>
  </si>
  <si>
    <t xml:space="preserve">    Kanada</t>
  </si>
  <si>
    <t xml:space="preserve">   Canada</t>
  </si>
  <si>
    <t xml:space="preserve">85,6x  </t>
  </si>
  <si>
    <t xml:space="preserve">62,1x  </t>
  </si>
  <si>
    <t xml:space="preserve">   z toho: Nemecko</t>
  </si>
  <si>
    <t xml:space="preserve">   of which: Germany</t>
  </si>
  <si>
    <t xml:space="preserve">    Česká republika</t>
  </si>
  <si>
    <t xml:space="preserve">   Czech Republic</t>
  </si>
  <si>
    <t xml:space="preserve">   Taliansko</t>
  </si>
  <si>
    <t xml:space="preserve">   Italy</t>
  </si>
  <si>
    <t xml:space="preserve">    Rakúsko</t>
  </si>
  <si>
    <t xml:space="preserve">   Austria</t>
  </si>
  <si>
    <t xml:space="preserve">   Poľsko</t>
  </si>
  <si>
    <t xml:space="preserve">   Poland</t>
  </si>
  <si>
    <t xml:space="preserve">   Maďarsko</t>
  </si>
  <si>
    <t xml:space="preserve">   Hungary</t>
  </si>
  <si>
    <t xml:space="preserve">   Francúzsko</t>
  </si>
  <si>
    <t xml:space="preserve">   France</t>
  </si>
  <si>
    <t xml:space="preserve">   Spojené kráľovstvo</t>
  </si>
  <si>
    <t xml:space="preserve">   United Kingdom</t>
  </si>
  <si>
    <t xml:space="preserve">   Holandsko</t>
  </si>
  <si>
    <t xml:space="preserve">   Netherlands</t>
  </si>
  <si>
    <t xml:space="preserve">   Belgicko</t>
  </si>
  <si>
    <t xml:space="preserve">   Belgium</t>
  </si>
  <si>
    <t xml:space="preserve">14,4x  </t>
  </si>
  <si>
    <t xml:space="preserve">30,1x  </t>
  </si>
  <si>
    <t xml:space="preserve">   Španielsko</t>
  </si>
  <si>
    <t xml:space="preserve">   Spain</t>
  </si>
  <si>
    <t xml:space="preserve">   Švédsko</t>
  </si>
  <si>
    <t xml:space="preserve">   Sweden</t>
  </si>
  <si>
    <t xml:space="preserve">   Slovinsko</t>
  </si>
  <si>
    <t xml:space="preserve">   Slovenia</t>
  </si>
  <si>
    <t xml:space="preserve">   Dánsko</t>
  </si>
  <si>
    <t xml:space="preserve">   Denmark</t>
  </si>
  <si>
    <t xml:space="preserve">   Rumunsko</t>
  </si>
  <si>
    <t xml:space="preserve">   Romania</t>
  </si>
  <si>
    <t xml:space="preserve">   Bulharsko</t>
  </si>
  <si>
    <t xml:space="preserve">   Bulgaria</t>
  </si>
  <si>
    <t xml:space="preserve">   Chorvátsko</t>
  </si>
  <si>
    <t xml:space="preserve">   Croatia</t>
  </si>
  <si>
    <t xml:space="preserve">10,6x  </t>
  </si>
  <si>
    <t xml:space="preserve">   z toho: Švajčiarsko</t>
  </si>
  <si>
    <t xml:space="preserve">   of which: Switzerland</t>
  </si>
  <si>
    <t xml:space="preserve">96,7x  </t>
  </si>
  <si>
    <t xml:space="preserve">   Nórsko</t>
  </si>
  <si>
    <t xml:space="preserve">   Norway</t>
  </si>
  <si>
    <t xml:space="preserve">   z toho: Ruská federácia</t>
  </si>
  <si>
    <t xml:space="preserve">   of which: Russian Federation</t>
  </si>
  <si>
    <t xml:space="preserve">   Ukrajina</t>
  </si>
  <si>
    <t xml:space="preserve">   Ukraine</t>
  </si>
  <si>
    <t xml:space="preserve">47,6x  </t>
  </si>
  <si>
    <t xml:space="preserve">14,2x  </t>
  </si>
  <si>
    <t xml:space="preserve">   z toho: Čína</t>
  </si>
  <si>
    <r>
      <t xml:space="preserve">  of which:</t>
    </r>
    <r>
      <rPr>
        <b/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CE"/>
        <family val="2"/>
        <charset val="238"/>
      </rPr>
      <t>China</t>
    </r>
  </si>
  <si>
    <t xml:space="preserve">   Kórejská republika</t>
  </si>
  <si>
    <t xml:space="preserve">   Korea, Republic of</t>
  </si>
  <si>
    <t xml:space="preserve">   Taiwan</t>
  </si>
  <si>
    <t xml:space="preserve">25,1x  </t>
  </si>
  <si>
    <t xml:space="preserve">   z toho: Južná Afrika</t>
  </si>
  <si>
    <t xml:space="preserve">   of which: South Africa</t>
  </si>
  <si>
    <t xml:space="preserve">45,1x  </t>
  </si>
  <si>
    <t xml:space="preserve">   z toho: Brazília</t>
  </si>
  <si>
    <t xml:space="preserve">   of which: Brazil</t>
  </si>
  <si>
    <t xml:space="preserve">13,8x  </t>
  </si>
  <si>
    <t xml:space="preserve">   Mexiko</t>
  </si>
  <si>
    <t xml:space="preserve">    Mexico</t>
  </si>
  <si>
    <t xml:space="preserve">12,0x  </t>
  </si>
  <si>
    <t xml:space="preserve">35,4x  </t>
  </si>
  <si>
    <t xml:space="preserve">115,1x  </t>
  </si>
  <si>
    <t xml:space="preserve">15,4x  </t>
  </si>
  <si>
    <t xml:space="preserve">18,0x  </t>
  </si>
  <si>
    <t xml:space="preserve">Tovarová štruktúra podľa tried nomenklatúry SITC Rev. 4 po mesiacoch   </t>
  </si>
  <si>
    <t>Commodity Structure by Sections of the Nomenclature SITC Rev. 4 by Months</t>
  </si>
  <si>
    <t>Index 
2018/2017</t>
  </si>
  <si>
    <t xml:space="preserve">     Štruktúra dovozu</t>
  </si>
  <si>
    <t xml:space="preserve">     Structure of Import</t>
  </si>
  <si>
    <t xml:space="preserve">     Štruktúra vývozu</t>
  </si>
  <si>
    <t xml:space="preserve">     Structure of Export</t>
  </si>
  <si>
    <t xml:space="preserve">  SITC 0</t>
  </si>
  <si>
    <t xml:space="preserve">  Potraviny a živé zvieratá</t>
  </si>
  <si>
    <t xml:space="preserve">  Food and live animals</t>
  </si>
  <si>
    <t xml:space="preserve">  SITC 1</t>
  </si>
  <si>
    <t xml:space="preserve">  Nápoje a tabak</t>
  </si>
  <si>
    <t xml:space="preserve">  Beverages and tobacco</t>
  </si>
  <si>
    <t xml:space="preserve">  SITC 2</t>
  </si>
  <si>
    <t xml:space="preserve">  Surové materiály</t>
  </si>
  <si>
    <t xml:space="preserve">  Crude materials</t>
  </si>
  <si>
    <t xml:space="preserve">  SITC 3</t>
  </si>
  <si>
    <t xml:space="preserve">  Minerálne palivá</t>
  </si>
  <si>
    <t xml:space="preserve">  Mineral fuels </t>
  </si>
  <si>
    <t xml:space="preserve">  SITC 4</t>
  </si>
  <si>
    <t xml:space="preserve">  Oleje, tuky a vosky</t>
  </si>
  <si>
    <t xml:space="preserve">  Oils, fats and waxes</t>
  </si>
  <si>
    <t xml:space="preserve">  SITC 5</t>
  </si>
  <si>
    <t xml:space="preserve">  Chemikálie</t>
  </si>
  <si>
    <t xml:space="preserve">  Chemicals </t>
  </si>
  <si>
    <t xml:space="preserve">  SITC 6</t>
  </si>
  <si>
    <t xml:space="preserve">  Trhové výrobky</t>
  </si>
  <si>
    <t xml:space="preserve">  Manufactured goods </t>
  </si>
  <si>
    <t xml:space="preserve">  SITC 7</t>
  </si>
  <si>
    <t xml:space="preserve">  Stroje a preprav. zariadenia</t>
  </si>
  <si>
    <t xml:space="preserve">  Machinery and transp. equipment</t>
  </si>
  <si>
    <t xml:space="preserve">  SITC 8</t>
  </si>
  <si>
    <t xml:space="preserve">   Priemyselné výrobky</t>
  </si>
  <si>
    <t xml:space="preserve">  Manufactured articles</t>
  </si>
  <si>
    <t xml:space="preserve">  SITC 9</t>
  </si>
  <si>
    <t xml:space="preserve">  Ostatné</t>
  </si>
  <si>
    <t xml:space="preserve">  Others</t>
  </si>
  <si>
    <t>Tovarová štruktúra celkového dovozu podľa hlavných ekonomických kategórií po mesiacoch</t>
  </si>
  <si>
    <t xml:space="preserve">Commodity Structure of Total Import by Broad Economic Categories by Months </t>
  </si>
  <si>
    <t>v mil. EUR, FOB</t>
  </si>
  <si>
    <t>Mill. EUR,  FOB</t>
  </si>
  <si>
    <t>Ekonomická kategória</t>
  </si>
  <si>
    <t>Economic category</t>
  </si>
  <si>
    <t>Kumul. hodnota 1.-6.</t>
  </si>
  <si>
    <t>Štr.</t>
  </si>
  <si>
    <t>Str.</t>
  </si>
  <si>
    <t xml:space="preserve"> 1</t>
  </si>
  <si>
    <t xml:space="preserve"> Potraviny a nápoje</t>
  </si>
  <si>
    <t xml:space="preserve"> Food and beverages</t>
  </si>
  <si>
    <t xml:space="preserve"> 11</t>
  </si>
  <si>
    <t xml:space="preserve">v tom:  </t>
  </si>
  <si>
    <t>Základné potraviny a nápoje</t>
  </si>
  <si>
    <t xml:space="preserve">of which: </t>
  </si>
  <si>
    <t xml:space="preserve">Primary food &amp; beverages </t>
  </si>
  <si>
    <t xml:space="preserve"> 111</t>
  </si>
  <si>
    <t xml:space="preserve">Zákl. potraviny a nápoje </t>
  </si>
  <si>
    <t>hlavne pre priemysel</t>
  </si>
  <si>
    <t>mainly for industry</t>
  </si>
  <si>
    <t xml:space="preserve"> 112</t>
  </si>
  <si>
    <t>Zákl. potraviny a nápoje</t>
  </si>
  <si>
    <t>Primary food &amp; beverages</t>
  </si>
  <si>
    <t>hlavne na spotrebu domácností</t>
  </si>
  <si>
    <t>mainly for houshold consump.</t>
  </si>
  <si>
    <t xml:space="preserve"> 12</t>
  </si>
  <si>
    <t>Spracované potraviny a nápoje</t>
  </si>
  <si>
    <t>Processed food and beverages</t>
  </si>
  <si>
    <t xml:space="preserve"> 121</t>
  </si>
  <si>
    <t>Sprac. potraviny a nápoje</t>
  </si>
  <si>
    <t>Processed food &amp; beverages</t>
  </si>
  <si>
    <t xml:space="preserve"> 122</t>
  </si>
  <si>
    <t xml:space="preserve"> 2</t>
  </si>
  <si>
    <t xml:space="preserve"> Priemyselné dodávky inde nešpecifikované</t>
  </si>
  <si>
    <t xml:space="preserve"> Industrial supplies not elsewhere specified</t>
  </si>
  <si>
    <t xml:space="preserve"> 21</t>
  </si>
  <si>
    <t xml:space="preserve">v tom:   </t>
  </si>
  <si>
    <t>Základné priemyselné dodávky</t>
  </si>
  <si>
    <t>Primary industrial supplies</t>
  </si>
  <si>
    <t>inde nešpecifikované</t>
  </si>
  <si>
    <t>not elsewhere specified</t>
  </si>
  <si>
    <t xml:space="preserve"> 22</t>
  </si>
  <si>
    <t>Spracované priemyselné dodávky</t>
  </si>
  <si>
    <t xml:space="preserve">Processed industrial supplies </t>
  </si>
  <si>
    <t xml:space="preserve"> 3</t>
  </si>
  <si>
    <t xml:space="preserve"> Palivá a mazivá</t>
  </si>
  <si>
    <t xml:space="preserve"> Fuels and lubricants</t>
  </si>
  <si>
    <t xml:space="preserve"> 31</t>
  </si>
  <si>
    <t>Základné palivá a mazivá</t>
  </si>
  <si>
    <t>Primary fuels and lubricants</t>
  </si>
  <si>
    <t xml:space="preserve"> 32</t>
  </si>
  <si>
    <t>Spracované palivá a mazivá</t>
  </si>
  <si>
    <t>Processed fuels and lubricants</t>
  </si>
  <si>
    <t xml:space="preserve"> 321</t>
  </si>
  <si>
    <t>Motorový benzín</t>
  </si>
  <si>
    <t>Motor spirits</t>
  </si>
  <si>
    <t xml:space="preserve"> 322</t>
  </si>
  <si>
    <t>Ostatné sprac. palivá a mazivá</t>
  </si>
  <si>
    <t xml:space="preserve">Other processed fuels </t>
  </si>
  <si>
    <t>and lubricants</t>
  </si>
  <si>
    <t xml:space="preserve"> 4</t>
  </si>
  <si>
    <t xml:space="preserve"> Investičné tovary (okrem dopr. zariadení)</t>
  </si>
  <si>
    <t xml:space="preserve"> Capital goods (except transport equipment)</t>
  </si>
  <si>
    <t xml:space="preserve"> a ich časti a príslušenstvo</t>
  </si>
  <si>
    <t xml:space="preserve"> and parts and accessories thereof</t>
  </si>
  <si>
    <t xml:space="preserve"> 41</t>
  </si>
  <si>
    <t xml:space="preserve">Investičné tovary </t>
  </si>
  <si>
    <t>Capital goods</t>
  </si>
  <si>
    <t>(okrem dopravných zariadení)</t>
  </si>
  <si>
    <t>(except transport equipment)</t>
  </si>
  <si>
    <t xml:space="preserve"> 42</t>
  </si>
  <si>
    <t>Časti a príslušenstvo investič. tovarov</t>
  </si>
  <si>
    <t>Parts and accessories of capital goods</t>
  </si>
  <si>
    <t xml:space="preserve"> 5</t>
  </si>
  <si>
    <t xml:space="preserve"> Dopravné zariadenia</t>
  </si>
  <si>
    <t xml:space="preserve"> Transport equipment </t>
  </si>
  <si>
    <t xml:space="preserve"> 51</t>
  </si>
  <si>
    <t>Osobné motorové vozidlá</t>
  </si>
  <si>
    <t>Passenger motor cars</t>
  </si>
  <si>
    <t xml:space="preserve"> 52</t>
  </si>
  <si>
    <t>Ostatné dopravné zariadenia</t>
  </si>
  <si>
    <t>Other transport equipment</t>
  </si>
  <si>
    <t xml:space="preserve"> 521</t>
  </si>
  <si>
    <t>Priemyselné dopr. zariadenia</t>
  </si>
  <si>
    <t xml:space="preserve">Industrial transport </t>
  </si>
  <si>
    <t>equipment</t>
  </si>
  <si>
    <t xml:space="preserve"> 522</t>
  </si>
  <si>
    <t>Nepriemyselné dopr. zariadenia</t>
  </si>
  <si>
    <t>Non-industrial transport</t>
  </si>
  <si>
    <t xml:space="preserve"> 53</t>
  </si>
  <si>
    <t>Časti a príslušenstvo dopr. zariadení</t>
  </si>
  <si>
    <t>Parts and accessories of transport</t>
  </si>
  <si>
    <t xml:space="preserve"> 6</t>
  </si>
  <si>
    <t xml:space="preserve"> Spotrebné tovary inde nešpecifikované</t>
  </si>
  <si>
    <t xml:space="preserve"> Consumer goods not elsewhere specified</t>
  </si>
  <si>
    <t xml:space="preserve"> 61</t>
  </si>
  <si>
    <t>Spotrebné tovary dlhodobej spotreby</t>
  </si>
  <si>
    <t>Durable consumer goods</t>
  </si>
  <si>
    <t xml:space="preserve"> 62</t>
  </si>
  <si>
    <t>Spotrebné tovary strednodobej spotreby</t>
  </si>
  <si>
    <t>Semi-durable consumer goods</t>
  </si>
  <si>
    <t xml:space="preserve"> 63</t>
  </si>
  <si>
    <t>Spotrebné tovary krátkodobej spotreby</t>
  </si>
  <si>
    <t xml:space="preserve">Non-durable consumer goods </t>
  </si>
  <si>
    <t xml:space="preserve"> 7</t>
  </si>
  <si>
    <t xml:space="preserve"> Tovary inde nešpecifikované</t>
  </si>
  <si>
    <t xml:space="preserve"> Goods not elsewhere specified</t>
  </si>
  <si>
    <t>Tovarová štruktúra celkového vývozu podľa hlavných ekonomických kategórií po mesiacoch</t>
  </si>
  <si>
    <t xml:space="preserve">Commodity Structure of Total Export by Broad Economic Categories by Months </t>
  </si>
  <si>
    <t xml:space="preserve">Tovarová štruktúra podľa tried Štatistickej klasifikácie produktov podľa činností (verzia 2.1) po mesiacoch   </t>
  </si>
  <si>
    <t xml:space="preserve">Commodity Structure by the Classes of CPA (version 2.1) by Months </t>
  </si>
  <si>
    <t xml:space="preserve">Kód </t>
  </si>
  <si>
    <t>Názov triedy</t>
  </si>
  <si>
    <t>Name of Class</t>
  </si>
  <si>
    <t xml:space="preserve">Code </t>
  </si>
  <si>
    <t>KP</t>
  </si>
  <si>
    <t>CPA</t>
  </si>
  <si>
    <t xml:space="preserve"> of which:</t>
  </si>
  <si>
    <t>0111</t>
  </si>
  <si>
    <t xml:space="preserve">Obilniny (okrem ryže), strukoviny </t>
  </si>
  <si>
    <t xml:space="preserve">Cereals (except rice), leguminous </t>
  </si>
  <si>
    <t>a olejnaté semená</t>
  </si>
  <si>
    <t>crops and oil seeds</t>
  </si>
  <si>
    <t>0112</t>
  </si>
  <si>
    <t>Ryža nelúpaná</t>
  </si>
  <si>
    <t>Rice, not husked</t>
  </si>
  <si>
    <t>0113</t>
  </si>
  <si>
    <t xml:space="preserve">Zelenina a melóny, korene </t>
  </si>
  <si>
    <t xml:space="preserve">Vegetables and melons, </t>
  </si>
  <si>
    <t>a hľuzy</t>
  </si>
  <si>
    <t>roots and tubers</t>
  </si>
  <si>
    <t>0114</t>
  </si>
  <si>
    <t>Cukrová trstina</t>
  </si>
  <si>
    <t>Sugar cane</t>
  </si>
  <si>
    <t>0115</t>
  </si>
  <si>
    <t>Nespracovaný tabak</t>
  </si>
  <si>
    <t>Unmanufactured tobacco</t>
  </si>
  <si>
    <t>0116</t>
  </si>
  <si>
    <t>Plodiny obsahujúce vlákninu</t>
  </si>
  <si>
    <t>Fibre crops</t>
  </si>
  <si>
    <t>0119</t>
  </si>
  <si>
    <t>Ostatné netrvácne plodiny</t>
  </si>
  <si>
    <t>Other non-perennial crops</t>
  </si>
  <si>
    <t>0121</t>
  </si>
  <si>
    <t>Hrozno</t>
  </si>
  <si>
    <t>Grapes</t>
  </si>
  <si>
    <t>0122</t>
  </si>
  <si>
    <t>Tropické a subtropické ovocie</t>
  </si>
  <si>
    <t>Tropical and subtropical fruits</t>
  </si>
  <si>
    <t>0123</t>
  </si>
  <si>
    <t>Citrusové plody</t>
  </si>
  <si>
    <t>Citrus fruits</t>
  </si>
  <si>
    <t>0124</t>
  </si>
  <si>
    <t xml:space="preserve">Malvicové plody a kôstkové </t>
  </si>
  <si>
    <t>Pome fruits and stone fruits</t>
  </si>
  <si>
    <t>ovocie</t>
  </si>
  <si>
    <t>0125</t>
  </si>
  <si>
    <t xml:space="preserve">Ostatné stromové a kríkové </t>
  </si>
  <si>
    <t xml:space="preserve">Other tree and bush fruits </t>
  </si>
  <si>
    <t>ovocie a orechy</t>
  </si>
  <si>
    <t>and nuts</t>
  </si>
  <si>
    <t>0126</t>
  </si>
  <si>
    <t>Olejnaté plody</t>
  </si>
  <si>
    <t>Oleaginous fruits</t>
  </si>
  <si>
    <t>0127</t>
  </si>
  <si>
    <t>Plodiny na výrobu nápojov</t>
  </si>
  <si>
    <t>Beverage crops</t>
  </si>
  <si>
    <t>0128</t>
  </si>
  <si>
    <t xml:space="preserve">Korenie, aromatické, liečivé </t>
  </si>
  <si>
    <t xml:space="preserve">Spices, aromatic, drug </t>
  </si>
  <si>
    <t>a farmaceutické plodiny</t>
  </si>
  <si>
    <t>and pharmaceutical crops</t>
  </si>
  <si>
    <t>0129</t>
  </si>
  <si>
    <t>Ostatné trvácne plodiny</t>
  </si>
  <si>
    <t>Other perennial crops</t>
  </si>
  <si>
    <t>0130</t>
  </si>
  <si>
    <t xml:space="preserve">Sadivový materiál: živé rastliny, </t>
  </si>
  <si>
    <t xml:space="preserve">Planting material: live plants, bulbs, </t>
  </si>
  <si>
    <t>hľuzy, cibule a korene, odrezky ...</t>
  </si>
  <si>
    <t>tubers and roots, cuttings ...</t>
  </si>
  <si>
    <t>0141</t>
  </si>
  <si>
    <t>Dojnice živé a surové mlieko</t>
  </si>
  <si>
    <t>Dairy cattle, live and raw milk</t>
  </si>
  <si>
    <t xml:space="preserve"> z dojníc</t>
  </si>
  <si>
    <t xml:space="preserve"> from dairy cattle</t>
  </si>
  <si>
    <t>0142</t>
  </si>
  <si>
    <t xml:space="preserve">Ostatný hovädzí dobytok a byvoly </t>
  </si>
  <si>
    <t xml:space="preserve">Other cattle and buffaloes, </t>
  </si>
  <si>
    <t>živé a ich spermie</t>
  </si>
  <si>
    <t>live and their semen</t>
  </si>
  <si>
    <t>0144</t>
  </si>
  <si>
    <t>Ťavy a ťavovité zvieratá, živé</t>
  </si>
  <si>
    <t>Camels and camelids, live</t>
  </si>
  <si>
    <t>0143</t>
  </si>
  <si>
    <t xml:space="preserve">Kone a ostatné koňovité </t>
  </si>
  <si>
    <t>Horses and other equines, live</t>
  </si>
  <si>
    <t>zvieratá živé</t>
  </si>
  <si>
    <t>0145</t>
  </si>
  <si>
    <t xml:space="preserve">Ovce a kozy živé; surové mlieko </t>
  </si>
  <si>
    <t xml:space="preserve">Sheep and goats, live; raw milk </t>
  </si>
  <si>
    <t>a strižná vlna z oviec a kôz</t>
  </si>
  <si>
    <t>and shorn wool from sheep ...</t>
  </si>
  <si>
    <t>0146</t>
  </si>
  <si>
    <t>Ošípané živé</t>
  </si>
  <si>
    <t>Swine, live</t>
  </si>
  <si>
    <t>0147</t>
  </si>
  <si>
    <t>Hydina živá a vajcia</t>
  </si>
  <si>
    <t>Poultry, live and eggs</t>
  </si>
  <si>
    <t>0149</t>
  </si>
  <si>
    <t xml:space="preserve">Ostatné hospodárske zvieratá </t>
  </si>
  <si>
    <t xml:space="preserve">Other farmed animals </t>
  </si>
  <si>
    <t>a produkty živočíšneho pôvodu</t>
  </si>
  <si>
    <t>and animal products</t>
  </si>
  <si>
    <t>0210</t>
  </si>
  <si>
    <t xml:space="preserve">Lesné stromy a služby </t>
  </si>
  <si>
    <t xml:space="preserve">Forest trees and nursery </t>
  </si>
  <si>
    <t>lesných škôlok</t>
  </si>
  <si>
    <t xml:space="preserve">16,4x  </t>
  </si>
  <si>
    <t>services</t>
  </si>
  <si>
    <t>0220</t>
  </si>
  <si>
    <t>Drevo v surovom stave</t>
  </si>
  <si>
    <t>Wood in the rough</t>
  </si>
  <si>
    <t>0230</t>
  </si>
  <si>
    <t xml:space="preserve">Voľne rastúce nedrevnaté </t>
  </si>
  <si>
    <t>Wild growing non-wood products</t>
  </si>
  <si>
    <t>plodiny</t>
  </si>
  <si>
    <t>0300</t>
  </si>
  <si>
    <t xml:space="preserve">Ryby a iné produkty rybolovu; </t>
  </si>
  <si>
    <t xml:space="preserve">Fish and other fishing products; </t>
  </si>
  <si>
    <t>produkty akvakultúry; služby súv.</t>
  </si>
  <si>
    <t>aquaculture products; supp. serv.</t>
  </si>
  <si>
    <t>0510</t>
  </si>
  <si>
    <t>Čierne uhlie</t>
  </si>
  <si>
    <t>Hard coal</t>
  </si>
  <si>
    <t>0520</t>
  </si>
  <si>
    <t>Lignit</t>
  </si>
  <si>
    <t>Lignite</t>
  </si>
  <si>
    <t>0610</t>
  </si>
  <si>
    <t>Ropa</t>
  </si>
  <si>
    <t>Crude petroleum</t>
  </si>
  <si>
    <t>0620</t>
  </si>
  <si>
    <t xml:space="preserve">Zemný plyn skvapalnený </t>
  </si>
  <si>
    <t xml:space="preserve">Natural gas, liquefied or </t>
  </si>
  <si>
    <t>alebo v plynnom stave</t>
  </si>
  <si>
    <t>in gaseous state</t>
  </si>
  <si>
    <t>0710</t>
  </si>
  <si>
    <t>Železné rudy</t>
  </si>
  <si>
    <t>Iron ores</t>
  </si>
  <si>
    <t>0721</t>
  </si>
  <si>
    <t>Uránové a tóriové rudy</t>
  </si>
  <si>
    <t>Uranium and thorium ores</t>
  </si>
  <si>
    <t>0729</t>
  </si>
  <si>
    <t xml:space="preserve">Ostatné neželezné kovové rudy </t>
  </si>
  <si>
    <t xml:space="preserve">Other non-ferrous metal ores </t>
  </si>
  <si>
    <t>a ich koncentráty</t>
  </si>
  <si>
    <t>and concentrates</t>
  </si>
  <si>
    <t>0811</t>
  </si>
  <si>
    <t xml:space="preserve">Dekoračné a stavebné kamene, </t>
  </si>
  <si>
    <t xml:space="preserve">Ornamental and building stone, </t>
  </si>
  <si>
    <t>vápenec, sadrovec, krieda a bridl.</t>
  </si>
  <si>
    <t>limestone, gypsum, chalk, slate</t>
  </si>
  <si>
    <t>0812</t>
  </si>
  <si>
    <t>Štrk, piesok, íly a kaolín</t>
  </si>
  <si>
    <t>Gravel, sand, clays and kaolin</t>
  </si>
  <si>
    <t>0891</t>
  </si>
  <si>
    <t>Chemické a hnojivové minerály</t>
  </si>
  <si>
    <t>Chemical and fertiliser minerals</t>
  </si>
  <si>
    <t>0892</t>
  </si>
  <si>
    <t>Rašelina</t>
  </si>
  <si>
    <t>Peat</t>
  </si>
  <si>
    <t>0893</t>
  </si>
  <si>
    <t>Soľ a čistý chlorid sodný;</t>
  </si>
  <si>
    <t xml:space="preserve">Salt and pure sodium chloride; </t>
  </si>
  <si>
    <t>morská voda</t>
  </si>
  <si>
    <t>sea water</t>
  </si>
  <si>
    <t>0899</t>
  </si>
  <si>
    <t xml:space="preserve">Ostatné produkty ťažby </t>
  </si>
  <si>
    <t xml:space="preserve">Other mining and quarrying </t>
  </si>
  <si>
    <t>a dobývania i. n.</t>
  </si>
  <si>
    <t>products n.e.c.</t>
  </si>
  <si>
    <t>1011</t>
  </si>
  <si>
    <t xml:space="preserve">Spracované a konzervované </t>
  </si>
  <si>
    <t>Processed and preserved meat</t>
  </si>
  <si>
    <t>mäso</t>
  </si>
  <si>
    <t>1012</t>
  </si>
  <si>
    <t>Processed and preserved poultry meat</t>
  </si>
  <si>
    <t>mäso z hydiny</t>
  </si>
  <si>
    <t>1013</t>
  </si>
  <si>
    <t xml:space="preserve">Výrobky z mäsa a hydinového </t>
  </si>
  <si>
    <t>Meat and poultry meat products</t>
  </si>
  <si>
    <t>mäsa</t>
  </si>
  <si>
    <t>1020</t>
  </si>
  <si>
    <t xml:space="preserve">Processed and preserved fish, </t>
  </si>
  <si>
    <t>ryby, kôrovce a mäkkýše</t>
  </si>
  <si>
    <t>crustaceans and molluscs</t>
  </si>
  <si>
    <t>1031</t>
  </si>
  <si>
    <t xml:space="preserve">Processed and preserved </t>
  </si>
  <si>
    <t>zemiaky</t>
  </si>
  <si>
    <t>potatoes</t>
  </si>
  <si>
    <t>1032</t>
  </si>
  <si>
    <t>Ovocné a zeleninové šťavy</t>
  </si>
  <si>
    <t>Fruit and vegetable juices</t>
  </si>
  <si>
    <t>1039</t>
  </si>
  <si>
    <t>Ostatné spracované a konzervo-</t>
  </si>
  <si>
    <t xml:space="preserve">Other processed and preserved </t>
  </si>
  <si>
    <t>vané ovocie a zelenina</t>
  </si>
  <si>
    <t>fruit and vegetables</t>
  </si>
  <si>
    <t>1041</t>
  </si>
  <si>
    <t>Oleje a tuky</t>
  </si>
  <si>
    <t>Oils and fats</t>
  </si>
  <si>
    <t>1042</t>
  </si>
  <si>
    <t>Margarín a podobné jedlé tuky</t>
  </si>
  <si>
    <t>Margarine and similar edible fats</t>
  </si>
  <si>
    <t>1051</t>
  </si>
  <si>
    <t>Mliečne výrobky a syry</t>
  </si>
  <si>
    <t>Dairy and cheese products</t>
  </si>
  <si>
    <t>1052</t>
  </si>
  <si>
    <t>Zmrzlina</t>
  </si>
  <si>
    <t>Ice cream</t>
  </si>
  <si>
    <t>1061</t>
  </si>
  <si>
    <t>Mlynárenské výrobky</t>
  </si>
  <si>
    <t>Grain mill products</t>
  </si>
  <si>
    <t>1062</t>
  </si>
  <si>
    <t>Škroby a výrobky zo škrobu</t>
  </si>
  <si>
    <t>Starches and starch products</t>
  </si>
  <si>
    <t>1071</t>
  </si>
  <si>
    <t>Chlieb; čerstvé pečivo a koláče</t>
  </si>
  <si>
    <t xml:space="preserve">Bread; fresh pastry goods </t>
  </si>
  <si>
    <t>and cakes</t>
  </si>
  <si>
    <t>1072</t>
  </si>
  <si>
    <t xml:space="preserve">Sucháre a sušienky; trvanlivé </t>
  </si>
  <si>
    <t xml:space="preserve">Rusks and biscuits; preserved </t>
  </si>
  <si>
    <t>pečivo a koláče</t>
  </si>
  <si>
    <t>pastry goods and cakes</t>
  </si>
  <si>
    <t>1073</t>
  </si>
  <si>
    <t xml:space="preserve">Makaróny, rezance, kuskus </t>
  </si>
  <si>
    <t xml:space="preserve">Macaroni, noodles, couscous </t>
  </si>
  <si>
    <t>a podobné múčne výrobky</t>
  </si>
  <si>
    <t>and similar farinaceous products</t>
  </si>
  <si>
    <t>1081</t>
  </si>
  <si>
    <t>Cukor</t>
  </si>
  <si>
    <t>Sugar</t>
  </si>
  <si>
    <t>1082</t>
  </si>
  <si>
    <t>Kakao, čokoláda a cukrovinky</t>
  </si>
  <si>
    <t xml:space="preserve">Cocoa, chocolate and sugar </t>
  </si>
  <si>
    <t>confectionery</t>
  </si>
  <si>
    <t>1083</t>
  </si>
  <si>
    <t>Spracovaný čaj a káva</t>
  </si>
  <si>
    <t>Processed tea and coffee</t>
  </si>
  <si>
    <t>1084</t>
  </si>
  <si>
    <t>Chuťové prísady a koreniny</t>
  </si>
  <si>
    <t>Condiments and seasonings</t>
  </si>
  <si>
    <t>1085</t>
  </si>
  <si>
    <t>Pripravené pokrmy a jedlá</t>
  </si>
  <si>
    <t>Prepared meals and dishes</t>
  </si>
  <si>
    <t>1086</t>
  </si>
  <si>
    <t xml:space="preserve">Homogenizované potravinové </t>
  </si>
  <si>
    <t xml:space="preserve">Homogenised food preparations </t>
  </si>
  <si>
    <t>prípravky a diétne potraviny</t>
  </si>
  <si>
    <t>and dietetic food</t>
  </si>
  <si>
    <t>1089</t>
  </si>
  <si>
    <t>Ostatné potravinárske výrobky i. n.</t>
  </si>
  <si>
    <t>Other food products n.e.c.</t>
  </si>
  <si>
    <t>1091</t>
  </si>
  <si>
    <t xml:space="preserve">Pripravené krmivo pre </t>
  </si>
  <si>
    <t>Prepared feeds for farm animals</t>
  </si>
  <si>
    <t>hospodárske zvieratá</t>
  </si>
  <si>
    <t>1092</t>
  </si>
  <si>
    <t xml:space="preserve">Pripravené krmivo pre domáce </t>
  </si>
  <si>
    <t>Prepared pet foods</t>
  </si>
  <si>
    <t>zvieratá</t>
  </si>
  <si>
    <t>1101</t>
  </si>
  <si>
    <t>Destilované alkoholické nápoje</t>
  </si>
  <si>
    <t>Distilled alcoholic beverages</t>
  </si>
  <si>
    <t>1102</t>
  </si>
  <si>
    <t>Víno z hrozna</t>
  </si>
  <si>
    <t>Wine from grape</t>
  </si>
  <si>
    <t>1103</t>
  </si>
  <si>
    <t xml:space="preserve">Jablčné víno a ostatné ovocné </t>
  </si>
  <si>
    <t>Cider and other fruit wines</t>
  </si>
  <si>
    <t>vína</t>
  </si>
  <si>
    <t>1104</t>
  </si>
  <si>
    <t xml:space="preserve">Ostatné nedestilované kvasené </t>
  </si>
  <si>
    <t xml:space="preserve">Other non-distilled fermented </t>
  </si>
  <si>
    <t>nápoje</t>
  </si>
  <si>
    <t>beverages</t>
  </si>
  <si>
    <t>1105</t>
  </si>
  <si>
    <t>Pivo</t>
  </si>
  <si>
    <t>Beer</t>
  </si>
  <si>
    <t>1106</t>
  </si>
  <si>
    <t>Slad</t>
  </si>
  <si>
    <t>Malt</t>
  </si>
  <si>
    <t>1107</t>
  </si>
  <si>
    <t xml:space="preserve">Nealkoholické nápoje; minerálne </t>
  </si>
  <si>
    <t xml:space="preserve">Soft drinks; mineral waters </t>
  </si>
  <si>
    <t>vody a ostatné fľaškové vody</t>
  </si>
  <si>
    <t>and other bottled waters</t>
  </si>
  <si>
    <t>1200</t>
  </si>
  <si>
    <t>Tabakové výrobky</t>
  </si>
  <si>
    <t>Tobacco products</t>
  </si>
  <si>
    <t>1310</t>
  </si>
  <si>
    <t>Textilná priadza a nite</t>
  </si>
  <si>
    <t>Textile yarn and thread</t>
  </si>
  <si>
    <t>1320</t>
  </si>
  <si>
    <t>Tkané textílie</t>
  </si>
  <si>
    <t>Woven textiles</t>
  </si>
  <si>
    <t>1391</t>
  </si>
  <si>
    <t>Pletené a háčkované textílie</t>
  </si>
  <si>
    <t>Knitted and crocheted fabrics</t>
  </si>
  <si>
    <t>1392</t>
  </si>
  <si>
    <t xml:space="preserve">Hotové textilné výrobky, okrem </t>
  </si>
  <si>
    <t>Made-up textile articles, except apparel</t>
  </si>
  <si>
    <t>odevov</t>
  </si>
  <si>
    <t>1393</t>
  </si>
  <si>
    <t>Koberce a rohože</t>
  </si>
  <si>
    <t>Carpets and rugs</t>
  </si>
  <si>
    <t>1394</t>
  </si>
  <si>
    <t xml:space="preserve">Šnúry, povrazy, motúzy </t>
  </si>
  <si>
    <t>Cordage, rope, twine and netting</t>
  </si>
  <si>
    <t>a sieťoviny</t>
  </si>
  <si>
    <t>1395</t>
  </si>
  <si>
    <t>Netkané textílie a výrobky z netka-</t>
  </si>
  <si>
    <t xml:space="preserve">Non-wovens and articles made </t>
  </si>
  <si>
    <t>ných textílií okrem odevov</t>
  </si>
  <si>
    <t>from non-wovens, except apparel</t>
  </si>
  <si>
    <t>1396</t>
  </si>
  <si>
    <t xml:space="preserve">Ostatné technické </t>
  </si>
  <si>
    <t xml:space="preserve">Other technical and industrial </t>
  </si>
  <si>
    <t>a pracovné textílie</t>
  </si>
  <si>
    <t>textiles</t>
  </si>
  <si>
    <t>1399</t>
  </si>
  <si>
    <t>Ostatné textílie i. n.</t>
  </si>
  <si>
    <t>Other textiles n.e.c.</t>
  </si>
  <si>
    <t>1411</t>
  </si>
  <si>
    <t>Odevy z kože</t>
  </si>
  <si>
    <t>Leather clothes</t>
  </si>
  <si>
    <t>1412</t>
  </si>
  <si>
    <t>Pracovné odevy</t>
  </si>
  <si>
    <t>Workwear</t>
  </si>
  <si>
    <t>1413</t>
  </si>
  <si>
    <t>Ostatné vrchné ošatenie</t>
  </si>
  <si>
    <t>Other outerwear</t>
  </si>
  <si>
    <t>1414</t>
  </si>
  <si>
    <t>Spodná bielizeň</t>
  </si>
  <si>
    <t>Underwear</t>
  </si>
  <si>
    <t>1419</t>
  </si>
  <si>
    <t>Ostatné odevy a odevné doplnky</t>
  </si>
  <si>
    <t xml:space="preserve">Other wearing apparel </t>
  </si>
  <si>
    <t>and accessories</t>
  </si>
  <si>
    <t>1420</t>
  </si>
  <si>
    <t>Výrobky z kožušín</t>
  </si>
  <si>
    <t>Articles of fur</t>
  </si>
  <si>
    <t>1431</t>
  </si>
  <si>
    <t xml:space="preserve">Pletené a háčkované pančuchové </t>
  </si>
  <si>
    <t>Knitted and crocheted hosiery</t>
  </si>
  <si>
    <t>1439</t>
  </si>
  <si>
    <t xml:space="preserve">Ostatné pletené a háčkované </t>
  </si>
  <si>
    <t xml:space="preserve">Other knitted and crocheted </t>
  </si>
  <si>
    <t>odevy</t>
  </si>
  <si>
    <t>apparel</t>
  </si>
  <si>
    <t>1511</t>
  </si>
  <si>
    <t xml:space="preserve">Vyčinené a upravené usne; </t>
  </si>
  <si>
    <t xml:space="preserve">Tanned and dressed leather; </t>
  </si>
  <si>
    <t>upravené a farbené kožušiny</t>
  </si>
  <si>
    <t>dressed and dyed fur</t>
  </si>
  <si>
    <t>1512</t>
  </si>
  <si>
    <t xml:space="preserve">Kufre, kabelky, sedlárske </t>
  </si>
  <si>
    <t xml:space="preserve">Luggage, handbags and the like, </t>
  </si>
  <si>
    <t>a remenárske výrobky</t>
  </si>
  <si>
    <t>saddlery and harness</t>
  </si>
  <si>
    <t>1520</t>
  </si>
  <si>
    <t>Obuv</t>
  </si>
  <si>
    <t>Footwear</t>
  </si>
  <si>
    <t>1610</t>
  </si>
  <si>
    <t>Drevo, rezané a hobľované</t>
  </si>
  <si>
    <t>Wood, sawn and planed</t>
  </si>
  <si>
    <t>1621</t>
  </si>
  <si>
    <t>Dyhy a drevené panely</t>
  </si>
  <si>
    <t>Veneer sheets and wood-based</t>
  </si>
  <si>
    <t xml:space="preserve"> panels</t>
  </si>
  <si>
    <t>1622</t>
  </si>
  <si>
    <t>Zostavené parketové podlahy</t>
  </si>
  <si>
    <t>Assembled parquet floors</t>
  </si>
  <si>
    <t>1623</t>
  </si>
  <si>
    <t xml:space="preserve">Ostatné výrobky stavebného </t>
  </si>
  <si>
    <t>Other builders' carpentry</t>
  </si>
  <si>
    <t>stolárstva a tesárstva</t>
  </si>
  <si>
    <t xml:space="preserve"> and joinery</t>
  </si>
  <si>
    <t>1624</t>
  </si>
  <si>
    <t>Drevené obaly</t>
  </si>
  <si>
    <t>Wooden containers</t>
  </si>
  <si>
    <t>1629</t>
  </si>
  <si>
    <t xml:space="preserve">Ostatné výrobky z dreva; výrobky </t>
  </si>
  <si>
    <t>Other products of wood; articles</t>
  </si>
  <si>
    <t>z korku, slamy, prútia a z plet. mat.</t>
  </si>
  <si>
    <t xml:space="preserve"> of cork, straw and plaiting materials</t>
  </si>
  <si>
    <t>1711</t>
  </si>
  <si>
    <t>Buničina</t>
  </si>
  <si>
    <t>Pulp</t>
  </si>
  <si>
    <t>1712</t>
  </si>
  <si>
    <t>Papier a lepenka</t>
  </si>
  <si>
    <t>Paper and paperboard</t>
  </si>
  <si>
    <t>1721</t>
  </si>
  <si>
    <t xml:space="preserve">Vlnitý papier a lepenka, papierové </t>
  </si>
  <si>
    <t xml:space="preserve">Corrugated paper and paperboard </t>
  </si>
  <si>
    <t>a lepenkové obaly</t>
  </si>
  <si>
    <t>and containers of paper and paperboard</t>
  </si>
  <si>
    <t>1722</t>
  </si>
  <si>
    <t xml:space="preserve">Papier na použitie v domácnosti, </t>
  </si>
  <si>
    <t>Household and sanitary goods</t>
  </si>
  <si>
    <t>hygienické a toaletné potreby</t>
  </si>
  <si>
    <t xml:space="preserve"> and toilet requisites</t>
  </si>
  <si>
    <t>1723</t>
  </si>
  <si>
    <t>Kancelárske potreby z papiera</t>
  </si>
  <si>
    <t>Paper stationery</t>
  </si>
  <si>
    <t>1724</t>
  </si>
  <si>
    <t>Tapety</t>
  </si>
  <si>
    <t>Wallpaper</t>
  </si>
  <si>
    <t>1729</t>
  </si>
  <si>
    <t xml:space="preserve">Ostatné výrobky z papiera </t>
  </si>
  <si>
    <t>Other articles of paper</t>
  </si>
  <si>
    <t>a lepenky</t>
  </si>
  <si>
    <t xml:space="preserve"> and paperboard</t>
  </si>
  <si>
    <t>1813</t>
  </si>
  <si>
    <t>Služby pre tlač a médiá</t>
  </si>
  <si>
    <t>Pre-press and pre-media services</t>
  </si>
  <si>
    <t>1910</t>
  </si>
  <si>
    <t>Produkty koksárenských pecí</t>
  </si>
  <si>
    <t>Coke oven products</t>
  </si>
  <si>
    <t>1920</t>
  </si>
  <si>
    <t>Rafinérske ropné produkty</t>
  </si>
  <si>
    <t>Refined petroleum products</t>
  </si>
  <si>
    <t>Technické plyny</t>
  </si>
  <si>
    <t>Industrial gases</t>
  </si>
  <si>
    <t>Farbivá a pigmenty</t>
  </si>
  <si>
    <t>Dyes and pigments</t>
  </si>
  <si>
    <t xml:space="preserve">Ostatné základné anorganické </t>
  </si>
  <si>
    <t>Other inorganic basic chemicals</t>
  </si>
  <si>
    <t>chemikálie</t>
  </si>
  <si>
    <t xml:space="preserve">Ostatné základné organické </t>
  </si>
  <si>
    <t>Other organic basic chemicals</t>
  </si>
  <si>
    <t>Hnojivá a dusíkaté zlúčeniny</t>
  </si>
  <si>
    <t>Fertilisers and nitrogen</t>
  </si>
  <si>
    <t xml:space="preserve"> compounds</t>
  </si>
  <si>
    <t>Plasty v primárnych formách</t>
  </si>
  <si>
    <t>Plastics in primary forms</t>
  </si>
  <si>
    <t xml:space="preserve">Syntetický kaučuk v primárnych </t>
  </si>
  <si>
    <t>Synthetic rubber in primary forms</t>
  </si>
  <si>
    <t>formách</t>
  </si>
  <si>
    <t>2020</t>
  </si>
  <si>
    <t xml:space="preserve">Pesticídy a ostatné agrochemické </t>
  </si>
  <si>
    <t xml:space="preserve">Pesticides and other </t>
  </si>
  <si>
    <t>produkty</t>
  </si>
  <si>
    <t>agrochemical products</t>
  </si>
  <si>
    <t>2030</t>
  </si>
  <si>
    <t xml:space="preserve">Náterové farby, laky a pod. krycie </t>
  </si>
  <si>
    <t>Paints, varnishes and similar</t>
  </si>
  <si>
    <t>materiály, tlačiaren. farby a tmely</t>
  </si>
  <si>
    <t xml:space="preserve"> coatings, printing ink and mastics</t>
  </si>
  <si>
    <t>2041</t>
  </si>
  <si>
    <t xml:space="preserve">Mydlo a saponáty, čistiace </t>
  </si>
  <si>
    <t>Soap and detergents, cleaning</t>
  </si>
  <si>
    <t>a leštiace prípravky</t>
  </si>
  <si>
    <t xml:space="preserve"> and polishing preparations</t>
  </si>
  <si>
    <t>2042</t>
  </si>
  <si>
    <t>Voňavky a toaletné prípravky</t>
  </si>
  <si>
    <t>Perfumes and toilet preparations</t>
  </si>
  <si>
    <t>2051</t>
  </si>
  <si>
    <t>Výbušniny</t>
  </si>
  <si>
    <t>Explosives</t>
  </si>
  <si>
    <t>2052</t>
  </si>
  <si>
    <t>Gleje</t>
  </si>
  <si>
    <t>Glues</t>
  </si>
  <si>
    <t>2053</t>
  </si>
  <si>
    <t>Éterické oleje</t>
  </si>
  <si>
    <t>Essential oils</t>
  </si>
  <si>
    <t>2059</t>
  </si>
  <si>
    <t>Ostatné chemické výrobky i. n.</t>
  </si>
  <si>
    <t>Other chemical products n.e.c.</t>
  </si>
  <si>
    <t>2060</t>
  </si>
  <si>
    <t>Chemické vlákna</t>
  </si>
  <si>
    <t>Man-made fibres</t>
  </si>
  <si>
    <t>2110</t>
  </si>
  <si>
    <t>Základné farmaceutické výrobky</t>
  </si>
  <si>
    <t>Basic pharmaceutical products</t>
  </si>
  <si>
    <t>2120</t>
  </si>
  <si>
    <t>Farmaceutické prípravky</t>
  </si>
  <si>
    <t>Pharmaceutical preparations</t>
  </si>
  <si>
    <t>2211</t>
  </si>
  <si>
    <t xml:space="preserve">Pneumatiky a duše z kaučuku; </t>
  </si>
  <si>
    <t xml:space="preserve">Rubber tyres and tubes; retreading </t>
  </si>
  <si>
    <t>protektorovanie a opr. pneumatík</t>
  </si>
  <si>
    <t>and rebuilding of rubber tyres</t>
  </si>
  <si>
    <t>2219</t>
  </si>
  <si>
    <t>Ostatné výrobky z kaučuku</t>
  </si>
  <si>
    <t>Other rubber products</t>
  </si>
  <si>
    <t>2221</t>
  </si>
  <si>
    <t xml:space="preserve">Dosky, fólie, hadice a profily </t>
  </si>
  <si>
    <t xml:space="preserve">Plastic plates, sheets, tubes </t>
  </si>
  <si>
    <t>z plastov</t>
  </si>
  <si>
    <t>and profiles</t>
  </si>
  <si>
    <t>2222</t>
  </si>
  <si>
    <t>Obaly z plastov</t>
  </si>
  <si>
    <t>Plastic packing goods</t>
  </si>
  <si>
    <t>2223</t>
  </si>
  <si>
    <t>Stavebné výrobky z plastov</t>
  </si>
  <si>
    <t>Builders ware of plastic</t>
  </si>
  <si>
    <t>2229</t>
  </si>
  <si>
    <t>Ostatné výrobky z plastov</t>
  </si>
  <si>
    <t>Other plastic products</t>
  </si>
  <si>
    <t>2311</t>
  </si>
  <si>
    <t>Ploché sklo</t>
  </si>
  <si>
    <t>Flat glass</t>
  </si>
  <si>
    <t>2312</t>
  </si>
  <si>
    <t xml:space="preserve">Tvarované a opracované ploché </t>
  </si>
  <si>
    <t>Shaped and processed flat glass</t>
  </si>
  <si>
    <t>sklo</t>
  </si>
  <si>
    <t>2313</t>
  </si>
  <si>
    <t>Duté sklo</t>
  </si>
  <si>
    <t>Hollow glass</t>
  </si>
  <si>
    <t>2314</t>
  </si>
  <si>
    <t>Sklenené vlákna</t>
  </si>
  <si>
    <t>Glass fibres</t>
  </si>
  <si>
    <t>2319</t>
  </si>
  <si>
    <t>Ostatné opracované sklo, vrátane</t>
  </si>
  <si>
    <t>Other processed glass, including</t>
  </si>
  <si>
    <t xml:space="preserve"> technického skla</t>
  </si>
  <si>
    <t xml:space="preserve"> technical glassware</t>
  </si>
  <si>
    <t>2320</t>
  </si>
  <si>
    <t>Žiaruvzdorné výrobky</t>
  </si>
  <si>
    <t>Refractory products</t>
  </si>
  <si>
    <t>2331</t>
  </si>
  <si>
    <t>Keramické obkladačky a dlaždice</t>
  </si>
  <si>
    <t>Ceramic tiles and flags</t>
  </si>
  <si>
    <t>2332</t>
  </si>
  <si>
    <t xml:space="preserve">Tehly, obkladačky a stavebniny </t>
  </si>
  <si>
    <t>Bricks, tiles and construction</t>
  </si>
  <si>
    <t>z pálenej hliny</t>
  </si>
  <si>
    <t xml:space="preserve"> products, in baked clay</t>
  </si>
  <si>
    <t>2341</t>
  </si>
  <si>
    <t xml:space="preserve">Keramické výrobky pre </t>
  </si>
  <si>
    <t xml:space="preserve">Ceramic household and </t>
  </si>
  <si>
    <t>domácnosť a ozdobné predmety</t>
  </si>
  <si>
    <t>ornamental articles</t>
  </si>
  <si>
    <t>2342</t>
  </si>
  <si>
    <t xml:space="preserve">Keramické výrobky na sanitárne </t>
  </si>
  <si>
    <t>Ceramic sanitary fixtures</t>
  </si>
  <si>
    <t>účely</t>
  </si>
  <si>
    <t>2343</t>
  </si>
  <si>
    <t xml:space="preserve">Izolátory a izolačné zariadenia </t>
  </si>
  <si>
    <t>Ceramic insulators and insulating</t>
  </si>
  <si>
    <t>z keramiky</t>
  </si>
  <si>
    <t xml:space="preserve"> fittings</t>
  </si>
  <si>
    <t>2344</t>
  </si>
  <si>
    <t xml:space="preserve">Ostatné keramické výrobky </t>
  </si>
  <si>
    <t>Other technical ceramic products</t>
  </si>
  <si>
    <t>na technické účely</t>
  </si>
  <si>
    <t>2349</t>
  </si>
  <si>
    <t>Ostatné keramické výrobky</t>
  </si>
  <si>
    <t>Other ceramic products</t>
  </si>
  <si>
    <t>2351</t>
  </si>
  <si>
    <t>Cement</t>
  </si>
  <si>
    <t>2352</t>
  </si>
  <si>
    <t>Vápno a sadra</t>
  </si>
  <si>
    <t>Lime and plaster</t>
  </si>
  <si>
    <t>2361</t>
  </si>
  <si>
    <t xml:space="preserve">Výrobky z betónu na stavebné </t>
  </si>
  <si>
    <t>Concrete products for</t>
  </si>
  <si>
    <t xml:space="preserve"> construction purposes</t>
  </si>
  <si>
    <t>2362</t>
  </si>
  <si>
    <t xml:space="preserve">Výrobky zo sadry na stavebné </t>
  </si>
  <si>
    <t>Plaster products for construction</t>
  </si>
  <si>
    <t xml:space="preserve"> purposes</t>
  </si>
  <si>
    <t>2363</t>
  </si>
  <si>
    <t>Transportný betón</t>
  </si>
  <si>
    <t>Ready-mixed concrete</t>
  </si>
  <si>
    <t>2364</t>
  </si>
  <si>
    <t>Malty</t>
  </si>
  <si>
    <t>Mortars</t>
  </si>
  <si>
    <t>2365</t>
  </si>
  <si>
    <t>Cementové vlákna</t>
  </si>
  <si>
    <t>Fibre cement</t>
  </si>
  <si>
    <t>2369</t>
  </si>
  <si>
    <t xml:space="preserve">Ostatné výrobky z betónu, </t>
  </si>
  <si>
    <t xml:space="preserve">Other articles of concrete, </t>
  </si>
  <si>
    <t>sadry a cementu</t>
  </si>
  <si>
    <t>plaster and cement</t>
  </si>
  <si>
    <t>2370</t>
  </si>
  <si>
    <t xml:space="preserve">Rezané, tvarované a opracované </t>
  </si>
  <si>
    <t>Cut, shaped and finished stone</t>
  </si>
  <si>
    <t>kamene</t>
  </si>
  <si>
    <t>2391</t>
  </si>
  <si>
    <t>Brúsne výrobky</t>
  </si>
  <si>
    <t>Abrasive products</t>
  </si>
  <si>
    <t>2399</t>
  </si>
  <si>
    <t xml:space="preserve">Ostatné nekovové minerálne </t>
  </si>
  <si>
    <t xml:space="preserve">Other non-metallic </t>
  </si>
  <si>
    <t>výrobky i. n.</t>
  </si>
  <si>
    <t>mineral products n.e.c.</t>
  </si>
  <si>
    <t>2410</t>
  </si>
  <si>
    <t>Železo, oceľ a ferozliatiny</t>
  </si>
  <si>
    <t xml:space="preserve">Basic iron and steel </t>
  </si>
  <si>
    <t>and ferro-alloys</t>
  </si>
  <si>
    <t>2420</t>
  </si>
  <si>
    <t xml:space="preserve">Rúry, rúrky, duté profily </t>
  </si>
  <si>
    <t xml:space="preserve">Tubes, pipes, hollow profiles </t>
  </si>
  <si>
    <t>a príslušenstvo k nim, z ocele</t>
  </si>
  <si>
    <t>and related fittings, of steel</t>
  </si>
  <si>
    <t>2431</t>
  </si>
  <si>
    <t>Tyče ťahané za studena</t>
  </si>
  <si>
    <t>Cold drawn bars</t>
  </si>
  <si>
    <t>2432</t>
  </si>
  <si>
    <t>Úzke pásy valcované za studena</t>
  </si>
  <si>
    <t>Cold rolled narrow strip</t>
  </si>
  <si>
    <t>2433</t>
  </si>
  <si>
    <t xml:space="preserve">Výrobky tvarované alebo </t>
  </si>
  <si>
    <t>Cold formed or folded products</t>
  </si>
  <si>
    <t>ohýbané za studena</t>
  </si>
  <si>
    <t>2434</t>
  </si>
  <si>
    <t>Drôty ťahané za studena</t>
  </si>
  <si>
    <t>Cold drawn wire</t>
  </si>
  <si>
    <t>2441</t>
  </si>
  <si>
    <t>Drahé kovy</t>
  </si>
  <si>
    <t>Precious metals</t>
  </si>
  <si>
    <t>2442</t>
  </si>
  <si>
    <t>Hliník</t>
  </si>
  <si>
    <t>Aluminium</t>
  </si>
  <si>
    <t>2443</t>
  </si>
  <si>
    <t>Olovo, zinok a cín</t>
  </si>
  <si>
    <t>Lead, zinc and tin</t>
  </si>
  <si>
    <t>2444</t>
  </si>
  <si>
    <t>Meď</t>
  </si>
  <si>
    <t>Copper</t>
  </si>
  <si>
    <t>2445</t>
  </si>
  <si>
    <t>Ostatné neželezné kovy</t>
  </si>
  <si>
    <t>Other non-ferrous metal</t>
  </si>
  <si>
    <t>2446</t>
  </si>
  <si>
    <t>Spracované jadrové palivo</t>
  </si>
  <si>
    <t>Processed nuclear fuel</t>
  </si>
  <si>
    <t>2451</t>
  </si>
  <si>
    <t>Služby súvisiace s liatím železa</t>
  </si>
  <si>
    <t>Casting services of iron</t>
  </si>
  <si>
    <t>2452</t>
  </si>
  <si>
    <t>Služby súvisiace s liatím ocele</t>
  </si>
  <si>
    <t>Casting services of steel</t>
  </si>
  <si>
    <t>2511</t>
  </si>
  <si>
    <t xml:space="preserve">Kovové konštrukcie a časti </t>
  </si>
  <si>
    <t>Metal structures and parts</t>
  </si>
  <si>
    <t>konštrukcií</t>
  </si>
  <si>
    <t xml:space="preserve"> of structures</t>
  </si>
  <si>
    <t>2512</t>
  </si>
  <si>
    <t>Dvere a okná z kovu</t>
  </si>
  <si>
    <t>Doors and windows of metal</t>
  </si>
  <si>
    <t>2521</t>
  </si>
  <si>
    <t xml:space="preserve">Radiátory a kotly ústredného </t>
  </si>
  <si>
    <t>Central heating radiators</t>
  </si>
  <si>
    <t>kúrenia</t>
  </si>
  <si>
    <t xml:space="preserve"> and boilers</t>
  </si>
  <si>
    <t>2529</t>
  </si>
  <si>
    <t xml:space="preserve">Ostatné nádrže, zásobníky </t>
  </si>
  <si>
    <t>Other tanks, reservoirs and</t>
  </si>
  <si>
    <t>a kontajnery z kovov</t>
  </si>
  <si>
    <t xml:space="preserve"> containers of metal</t>
  </si>
  <si>
    <t>2530</t>
  </si>
  <si>
    <t xml:space="preserve">Parné kotly, okrem kotlov </t>
  </si>
  <si>
    <t>Steam generators, except central</t>
  </si>
  <si>
    <t>na centrálny ohrev teplej vody</t>
  </si>
  <si>
    <t xml:space="preserve"> heating hot water boilers</t>
  </si>
  <si>
    <t>2540</t>
  </si>
  <si>
    <t>Zbrane a munícia</t>
  </si>
  <si>
    <t>Weapons and ammunition</t>
  </si>
  <si>
    <t>2571</t>
  </si>
  <si>
    <t>Nožiarske výrobky</t>
  </si>
  <si>
    <t>Cutlery</t>
  </si>
  <si>
    <t>2572</t>
  </si>
  <si>
    <t>Zámky a kovanie</t>
  </si>
  <si>
    <t>Locks and hinges</t>
  </si>
  <si>
    <t>2573</t>
  </si>
  <si>
    <t>Nástroje</t>
  </si>
  <si>
    <t>Tools</t>
  </si>
  <si>
    <t>2591</t>
  </si>
  <si>
    <t xml:space="preserve">Oceľové sudy a podobné </t>
  </si>
  <si>
    <t>Steel drums and similar containers</t>
  </si>
  <si>
    <t>nádoby</t>
  </si>
  <si>
    <t>2592</t>
  </si>
  <si>
    <t>Nádoby z ľahkých kovov</t>
  </si>
  <si>
    <t>Light metal packaging</t>
  </si>
  <si>
    <t>2593</t>
  </si>
  <si>
    <t>Drôtené výrobky, reťaze a pružiny</t>
  </si>
  <si>
    <t>Wire products, chain and springs</t>
  </si>
  <si>
    <t>2594</t>
  </si>
  <si>
    <t xml:space="preserve">Upevňovacie prvky, strojové </t>
  </si>
  <si>
    <t>Fasteners and screw machine</t>
  </si>
  <si>
    <t>výrobky so závitmi</t>
  </si>
  <si>
    <t xml:space="preserve"> products</t>
  </si>
  <si>
    <t>2599</t>
  </si>
  <si>
    <t xml:space="preserve">Ostatné hotové kovové </t>
  </si>
  <si>
    <t>Other fabricated metal</t>
  </si>
  <si>
    <t xml:space="preserve"> products n.e.c.</t>
  </si>
  <si>
    <t>2611</t>
  </si>
  <si>
    <t>Elektronické komponenty</t>
  </si>
  <si>
    <t>Electronic components</t>
  </si>
  <si>
    <t>2612</t>
  </si>
  <si>
    <t>Montované elektronické dosky</t>
  </si>
  <si>
    <t>Loaded electronic boards</t>
  </si>
  <si>
    <t>2620</t>
  </si>
  <si>
    <t>Počítače a periférne zariadenia</t>
  </si>
  <si>
    <t xml:space="preserve">Computers and peripheral </t>
  </si>
  <si>
    <t>2630</t>
  </si>
  <si>
    <t>Komunikačné zariadenia</t>
  </si>
  <si>
    <t>Communication equipment</t>
  </si>
  <si>
    <t>2640</t>
  </si>
  <si>
    <t>Spotrebná elektronika</t>
  </si>
  <si>
    <t>Consumer electronics</t>
  </si>
  <si>
    <t>2651</t>
  </si>
  <si>
    <t xml:space="preserve">Meracie, testovacie a navigačné </t>
  </si>
  <si>
    <t xml:space="preserve">Measuring, testing and </t>
  </si>
  <si>
    <t>zariadenia</t>
  </si>
  <si>
    <t>navigating equipment</t>
  </si>
  <si>
    <t>2652</t>
  </si>
  <si>
    <t>Hodiny a hodinky</t>
  </si>
  <si>
    <t>Watches and clocks</t>
  </si>
  <si>
    <t>2660</t>
  </si>
  <si>
    <t>Prístroje na ožarovanie, elektro-</t>
  </si>
  <si>
    <t>Irradiation, electromedical and</t>
  </si>
  <si>
    <t>medic. a elektroterapeut. prístroje</t>
  </si>
  <si>
    <t>electrotherapeutic equipment</t>
  </si>
  <si>
    <t>2670</t>
  </si>
  <si>
    <t xml:space="preserve">Optické a fotografické prístroje </t>
  </si>
  <si>
    <t xml:space="preserve">Optical instruments and </t>
  </si>
  <si>
    <t>a zariadenia</t>
  </si>
  <si>
    <t>photographic equipment</t>
  </si>
  <si>
    <t>2680</t>
  </si>
  <si>
    <t>Magnetické a optické médiá</t>
  </si>
  <si>
    <t>Magnetic and optical media</t>
  </si>
  <si>
    <t>2711</t>
  </si>
  <si>
    <t xml:space="preserve">Elektrické motory, generátory </t>
  </si>
  <si>
    <t xml:space="preserve">Electric motors, generators </t>
  </si>
  <si>
    <t>a transformátory</t>
  </si>
  <si>
    <t>and transformers</t>
  </si>
  <si>
    <t>2712</t>
  </si>
  <si>
    <t xml:space="preserve">Elektrické rozvodné a ovládacie </t>
  </si>
  <si>
    <t xml:space="preserve">Electricity distribution </t>
  </si>
  <si>
    <t>and control apparatus</t>
  </si>
  <si>
    <t>2720</t>
  </si>
  <si>
    <t>Batérie a akumulátory</t>
  </si>
  <si>
    <t>Batteries and accumulators</t>
  </si>
  <si>
    <t>2731</t>
  </si>
  <si>
    <t>Káble z optických vlákien</t>
  </si>
  <si>
    <t>Fibre optic cables</t>
  </si>
  <si>
    <t>2732</t>
  </si>
  <si>
    <t xml:space="preserve">Ostatné elektronické a elektrické </t>
  </si>
  <si>
    <t xml:space="preserve">Other electronic and electric </t>
  </si>
  <si>
    <t>drôty a káble</t>
  </si>
  <si>
    <t>wires and cables</t>
  </si>
  <si>
    <t>2733</t>
  </si>
  <si>
    <t>Elektroinštalačné zariadenia</t>
  </si>
  <si>
    <t>Wiring devices</t>
  </si>
  <si>
    <t>2740</t>
  </si>
  <si>
    <t>Elektrické svietidlá</t>
  </si>
  <si>
    <t>Electric lighting equipment</t>
  </si>
  <si>
    <t>2751</t>
  </si>
  <si>
    <t>Elektrické prístroje pre domácnosť</t>
  </si>
  <si>
    <t>Electric domestic appliances</t>
  </si>
  <si>
    <t>2752</t>
  </si>
  <si>
    <t xml:space="preserve">Neelektrické prístroje </t>
  </si>
  <si>
    <t>Non-electric domestic appliances</t>
  </si>
  <si>
    <t>pre domácnosť</t>
  </si>
  <si>
    <t>2790</t>
  </si>
  <si>
    <t>Ostatné elektrické zariadenia</t>
  </si>
  <si>
    <t>Other electrical equipment</t>
  </si>
  <si>
    <t>2811</t>
  </si>
  <si>
    <t xml:space="preserve">Motory a turbíny, okrem motorov </t>
  </si>
  <si>
    <t>Engines and turbines, except</t>
  </si>
  <si>
    <t>do lietadiel, mot. vozidiel a motoc.</t>
  </si>
  <si>
    <t>aircraft, vehicle and cycle engin.</t>
  </si>
  <si>
    <t>2812</t>
  </si>
  <si>
    <t xml:space="preserve">Hydraulické a pneumatické </t>
  </si>
  <si>
    <t>Fluid power equipment</t>
  </si>
  <si>
    <t>2813</t>
  </si>
  <si>
    <t>Ostatné čerpadlá a kompresory</t>
  </si>
  <si>
    <t>Other pumps and compressors</t>
  </si>
  <si>
    <t>2814</t>
  </si>
  <si>
    <t>Ostatné kohútiky a ventily</t>
  </si>
  <si>
    <t>Other taps and valves</t>
  </si>
  <si>
    <t>2815</t>
  </si>
  <si>
    <t xml:space="preserve">Ložiská, ozubené kolesá, </t>
  </si>
  <si>
    <t>Bearings, gears, gearing</t>
  </si>
  <si>
    <t>prevodové a ovládacie prvky</t>
  </si>
  <si>
    <t>and driving elements</t>
  </si>
  <si>
    <t>2821</t>
  </si>
  <si>
    <t>Pece a horáky</t>
  </si>
  <si>
    <t xml:space="preserve">Ovens, furnaces and furnace </t>
  </si>
  <si>
    <t>burners</t>
  </si>
  <si>
    <t>2822</t>
  </si>
  <si>
    <t xml:space="preserve">Zdvíhacie a manipulačné </t>
  </si>
  <si>
    <t>Lifting and handling equipment</t>
  </si>
  <si>
    <t>2823</t>
  </si>
  <si>
    <t xml:space="preserve">Kancelárske stroje a zariadenia </t>
  </si>
  <si>
    <t xml:space="preserve">Office machinery and equipment </t>
  </si>
  <si>
    <t>(okrem počítačov a perif. zar.)</t>
  </si>
  <si>
    <t>(except computers and peripheral eq.)</t>
  </si>
  <si>
    <t>2824</t>
  </si>
  <si>
    <t>Ručné nástroje</t>
  </si>
  <si>
    <t>Power-driven hand tools</t>
  </si>
  <si>
    <t>2825</t>
  </si>
  <si>
    <t xml:space="preserve">Chladiace a vetracie zariadenia, </t>
  </si>
  <si>
    <t xml:space="preserve">Non-domestic cooling and </t>
  </si>
  <si>
    <t>okrem zariadení pre domácnosť</t>
  </si>
  <si>
    <t>ventilation equipment</t>
  </si>
  <si>
    <t>2829</t>
  </si>
  <si>
    <t xml:space="preserve">Ostatné stroje a zariadenia </t>
  </si>
  <si>
    <t xml:space="preserve">Other general-purpose </t>
  </si>
  <si>
    <t>na všeobecné účely i. n.</t>
  </si>
  <si>
    <t>machinery n.e.c.</t>
  </si>
  <si>
    <t>2830</t>
  </si>
  <si>
    <t xml:space="preserve">Stroje pre poľnohospodárstvo </t>
  </si>
  <si>
    <t xml:space="preserve">Agricultural and forestry </t>
  </si>
  <si>
    <t>a lesníctvo</t>
  </si>
  <si>
    <t>machinery</t>
  </si>
  <si>
    <t>2841</t>
  </si>
  <si>
    <t>Stroje na tvarovanie kovov</t>
  </si>
  <si>
    <t>Metal forming machinery</t>
  </si>
  <si>
    <t>2849</t>
  </si>
  <si>
    <t>Ostatné obrábacie stroje</t>
  </si>
  <si>
    <t>Other machine tools</t>
  </si>
  <si>
    <t>2891</t>
  </si>
  <si>
    <t>Stroje pre metalurgiu</t>
  </si>
  <si>
    <t>Machinery for metallurgy</t>
  </si>
  <si>
    <t>2892</t>
  </si>
  <si>
    <t xml:space="preserve">Stroje pre hlbinnú a povrchovú </t>
  </si>
  <si>
    <t xml:space="preserve">Machinery for mining, quarrying </t>
  </si>
  <si>
    <t>ťažbu a pre stavebníctvo</t>
  </si>
  <si>
    <t>and construction</t>
  </si>
  <si>
    <t>2893</t>
  </si>
  <si>
    <t xml:space="preserve">Stroje na výrobu potravín, </t>
  </si>
  <si>
    <t xml:space="preserve">Machinery for food, beverage </t>
  </si>
  <si>
    <t>nápojov a na spracovanie tabaku</t>
  </si>
  <si>
    <t>and tobacco processing</t>
  </si>
  <si>
    <t>2894</t>
  </si>
  <si>
    <t xml:space="preserve">Stroje pre textilný, odevný </t>
  </si>
  <si>
    <t xml:space="preserve">Machinery for textile, apparel </t>
  </si>
  <si>
    <t>a kožiarsky priemysel</t>
  </si>
  <si>
    <t>and leather production</t>
  </si>
  <si>
    <t>2895</t>
  </si>
  <si>
    <t xml:space="preserve">Stroje a prístroje na výrobu </t>
  </si>
  <si>
    <t xml:space="preserve">Machinery for paper and </t>
  </si>
  <si>
    <t>papiera a lepenky</t>
  </si>
  <si>
    <t>paperboard production</t>
  </si>
  <si>
    <t>2896</t>
  </si>
  <si>
    <t>Stroje na výrobu plastov a kaučuku</t>
  </si>
  <si>
    <t>Plastics and rubber machinery</t>
  </si>
  <si>
    <t>2899</t>
  </si>
  <si>
    <t xml:space="preserve">Ostatné stroje a prístroje </t>
  </si>
  <si>
    <t xml:space="preserve">Other special-purpose </t>
  </si>
  <si>
    <t>na špeciálne účely i. n.</t>
  </si>
  <si>
    <t>2910</t>
  </si>
  <si>
    <t>Motorové vozidlá</t>
  </si>
  <si>
    <t>Motor vehicles</t>
  </si>
  <si>
    <t>2920</t>
  </si>
  <si>
    <t xml:space="preserve">Karosérie motorových vozidiel; </t>
  </si>
  <si>
    <t xml:space="preserve">Bodies (coachwork) for motor </t>
  </si>
  <si>
    <t>prívesy a návesy</t>
  </si>
  <si>
    <t>vehicles; trailers and semi-trailers</t>
  </si>
  <si>
    <t>2931</t>
  </si>
  <si>
    <t xml:space="preserve">Elektrické a elektronické prístroje </t>
  </si>
  <si>
    <t xml:space="preserve">Electrical and electronic </t>
  </si>
  <si>
    <t>do motorových vozidiel</t>
  </si>
  <si>
    <t>equipment for motor vehicles</t>
  </si>
  <si>
    <t>2932</t>
  </si>
  <si>
    <t>Ostatné časti, súčasti a príslu-</t>
  </si>
  <si>
    <t xml:space="preserve">Other parts and accessories </t>
  </si>
  <si>
    <t>šenstvo motorových vozidiel</t>
  </si>
  <si>
    <t>for motor vehicles</t>
  </si>
  <si>
    <t>3011</t>
  </si>
  <si>
    <t>Lode a plávajúce konštrukcie</t>
  </si>
  <si>
    <t>Ships and floating structures</t>
  </si>
  <si>
    <t>3012</t>
  </si>
  <si>
    <t>Rekreačné a športové člny</t>
  </si>
  <si>
    <t>Pleasure and sporting boats</t>
  </si>
  <si>
    <t>3020</t>
  </si>
  <si>
    <t xml:space="preserve">Železničné lokomotívy </t>
  </si>
  <si>
    <t xml:space="preserve">Railway locomotives </t>
  </si>
  <si>
    <t>a koľajové vozidlá</t>
  </si>
  <si>
    <t>and rolling stock</t>
  </si>
  <si>
    <t>3030</t>
  </si>
  <si>
    <t xml:space="preserve">Lietadlá a kozmické lode </t>
  </si>
  <si>
    <t xml:space="preserve">Air and spacecraft </t>
  </si>
  <si>
    <t>a súvisiace zariadenia</t>
  </si>
  <si>
    <t>and related machinery</t>
  </si>
  <si>
    <t>3040</t>
  </si>
  <si>
    <t>Vojenské bojové vozidlá</t>
  </si>
  <si>
    <t>Military fighting vehicles</t>
  </si>
  <si>
    <t>3091</t>
  </si>
  <si>
    <t>Motocykle</t>
  </si>
  <si>
    <t>Motorcycles</t>
  </si>
  <si>
    <t>3092</t>
  </si>
  <si>
    <t>Bicykle a vozíky pre invalidov</t>
  </si>
  <si>
    <t>Bicycles and invalid carriages</t>
  </si>
  <si>
    <t>3099</t>
  </si>
  <si>
    <t>Ostatné dopravné zariadenia i. n.</t>
  </si>
  <si>
    <t>Other transport equipment n.e.c.</t>
  </si>
  <si>
    <t>3100</t>
  </si>
  <si>
    <t xml:space="preserve">Sedadlá a ich časti a súčasti; </t>
  </si>
  <si>
    <t xml:space="preserve">Seats and parts thereof; </t>
  </si>
  <si>
    <t>časti a súčasti nábytku</t>
  </si>
  <si>
    <t>parts of furniture</t>
  </si>
  <si>
    <t>3101</t>
  </si>
  <si>
    <t xml:space="preserve">Kancelársky nábytok a nábytok </t>
  </si>
  <si>
    <t>Office and shop furniture</t>
  </si>
  <si>
    <t>do obchodov</t>
  </si>
  <si>
    <t>3102</t>
  </si>
  <si>
    <t>Kuchynský nábytok</t>
  </si>
  <si>
    <t>Kitchen furniture</t>
  </si>
  <si>
    <t>3103</t>
  </si>
  <si>
    <t>Matrace</t>
  </si>
  <si>
    <t>Mattresses</t>
  </si>
  <si>
    <t>3109</t>
  </si>
  <si>
    <t>Ostatný nábytok</t>
  </si>
  <si>
    <t>Other furniture</t>
  </si>
  <si>
    <t>3211</t>
  </si>
  <si>
    <t>Mince</t>
  </si>
  <si>
    <t>Coins</t>
  </si>
  <si>
    <t>3212</t>
  </si>
  <si>
    <t>Šperky a podobné výrobky</t>
  </si>
  <si>
    <t>Jewellery and related articles</t>
  </si>
  <si>
    <t>3213</t>
  </si>
  <si>
    <t>Bižutéria a podobné výrobky</t>
  </si>
  <si>
    <t xml:space="preserve">Imitation jewellery </t>
  </si>
  <si>
    <t>and related articles</t>
  </si>
  <si>
    <t>3220</t>
  </si>
  <si>
    <t>Hudobné nástroje</t>
  </si>
  <si>
    <t>Musical instruments</t>
  </si>
  <si>
    <t>3230</t>
  </si>
  <si>
    <t>Športové výrobky</t>
  </si>
  <si>
    <t>Sports goods</t>
  </si>
  <si>
    <t>3240</t>
  </si>
  <si>
    <t>Hry a hračky</t>
  </si>
  <si>
    <t>Games and toys</t>
  </si>
  <si>
    <t>3250</t>
  </si>
  <si>
    <t xml:space="preserve">Lekárske a stomatologické </t>
  </si>
  <si>
    <t>Medical and dental instruments</t>
  </si>
  <si>
    <t>nástroje a potreby</t>
  </si>
  <si>
    <t xml:space="preserve"> and supplies</t>
  </si>
  <si>
    <t>3291</t>
  </si>
  <si>
    <t>Metly a kefy</t>
  </si>
  <si>
    <t>Brooms and brushes</t>
  </si>
  <si>
    <t>3299</t>
  </si>
  <si>
    <t>Ostatné výrobky i. n.</t>
  </si>
  <si>
    <t>Other manufactured goods n.e.c.</t>
  </si>
  <si>
    <t>3511</t>
  </si>
  <si>
    <t>Elektrická energia</t>
  </si>
  <si>
    <t>Electricity</t>
  </si>
  <si>
    <t>3521</t>
  </si>
  <si>
    <t>Priemyselný plyn</t>
  </si>
  <si>
    <t>Manufactured gas</t>
  </si>
  <si>
    <t>3700</t>
  </si>
  <si>
    <t>Služby súvisiace s odpadovými</t>
  </si>
  <si>
    <t xml:space="preserve">Sewerage services; </t>
  </si>
  <si>
    <t>vodami; kanalizačné kaly</t>
  </si>
  <si>
    <t>sewage sludge</t>
  </si>
  <si>
    <t>3811</t>
  </si>
  <si>
    <t xml:space="preserve">Odpad iný ako nebezpečný; zber </t>
  </si>
  <si>
    <t xml:space="preserve">Non-hazardous waste; collection </t>
  </si>
  <si>
    <t xml:space="preserve">iného ako nebezpečného odpadu </t>
  </si>
  <si>
    <t>services of non-hazardous was.</t>
  </si>
  <si>
    <t>3812</t>
  </si>
  <si>
    <t xml:space="preserve">Nebezpečný odpad; </t>
  </si>
  <si>
    <t xml:space="preserve">Hazardous waste; collection </t>
  </si>
  <si>
    <t>zber nebezpečného odpadu</t>
  </si>
  <si>
    <t xml:space="preserve">18,4x  </t>
  </si>
  <si>
    <t>services of hazardous waste</t>
  </si>
  <si>
    <t>3821</t>
  </si>
  <si>
    <t xml:space="preserve">Spracúvanie a likvidácia iného ako </t>
  </si>
  <si>
    <t xml:space="preserve">Treatment and disposal services </t>
  </si>
  <si>
    <t>nebezpečného odpadu</t>
  </si>
  <si>
    <t>of non-hazardous waste</t>
  </si>
  <si>
    <t>3832</t>
  </si>
  <si>
    <t xml:space="preserve">Recyklácia triedených materiálov; </t>
  </si>
  <si>
    <t xml:space="preserve">Sorted materials recovery </t>
  </si>
  <si>
    <t>druhotné suroviny</t>
  </si>
  <si>
    <t>services; secondary raw mat.</t>
  </si>
  <si>
    <t>5811</t>
  </si>
  <si>
    <t>Vydávanie kníh</t>
  </si>
  <si>
    <t>Book publishing services</t>
  </si>
  <si>
    <t>5813</t>
  </si>
  <si>
    <t>Vydávanie novín</t>
  </si>
  <si>
    <t>Publishing services</t>
  </si>
  <si>
    <t xml:space="preserve"> of newspapers</t>
  </si>
  <si>
    <t>5814</t>
  </si>
  <si>
    <t>Vydávanie periodík a časopisov</t>
  </si>
  <si>
    <t xml:space="preserve">Publishing services </t>
  </si>
  <si>
    <t>of journals and periodicals</t>
  </si>
  <si>
    <t>5819</t>
  </si>
  <si>
    <t>Ostatné vydavateľské služby</t>
  </si>
  <si>
    <t>Other publishing services</t>
  </si>
  <si>
    <t>5829</t>
  </si>
  <si>
    <t xml:space="preserve">Ostatné služby vydávania </t>
  </si>
  <si>
    <t xml:space="preserve">Other software </t>
  </si>
  <si>
    <t>softvéru</t>
  </si>
  <si>
    <t>publishing services</t>
  </si>
  <si>
    <t>5911</t>
  </si>
  <si>
    <t xml:space="preserve">Tvorba filmov, videozáznamov </t>
  </si>
  <si>
    <t>Motion picture, video and telev.</t>
  </si>
  <si>
    <t>a televíznych programov</t>
  </si>
  <si>
    <t>programme production services</t>
  </si>
  <si>
    <t>5920</t>
  </si>
  <si>
    <t xml:space="preserve">Príprava a zverejňovanie </t>
  </si>
  <si>
    <t xml:space="preserve">112,0x  </t>
  </si>
  <si>
    <t xml:space="preserve">Sound recording and music </t>
  </si>
  <si>
    <t>zvukových nahrávok</t>
  </si>
  <si>
    <t>7111</t>
  </si>
  <si>
    <t>Architektonické služby</t>
  </si>
  <si>
    <t>Architectural services</t>
  </si>
  <si>
    <t>7420</t>
  </si>
  <si>
    <t>Fotografické služby</t>
  </si>
  <si>
    <t>Photographic services</t>
  </si>
  <si>
    <t>9003</t>
  </si>
  <si>
    <t>Umelecké diela</t>
  </si>
  <si>
    <t>Artistic creation</t>
  </si>
  <si>
    <t>9102</t>
  </si>
  <si>
    <t>Služby múzeí</t>
  </si>
  <si>
    <t>Museum services</t>
  </si>
  <si>
    <t>9602</t>
  </si>
  <si>
    <t>Kadernícke a kozmetické služby</t>
  </si>
  <si>
    <t xml:space="preserve">Hairdressing and other beauty </t>
  </si>
  <si>
    <t>treatment services</t>
  </si>
  <si>
    <t xml:space="preserve">Not specified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</si>
</sst>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_)"/>
    <numFmt numFmtId="165" formatCode="#,##0.0_)"/>
    <numFmt numFmtId="166" formatCode="#,##0.0"/>
    <numFmt numFmtId="167" formatCode="#,##0.000"/>
    <numFmt numFmtId="168" formatCode="#,##0.0_);\(#,##0.0\)"/>
    <numFmt numFmtId="169" formatCode="0.0_)"/>
    <numFmt numFmtId="170" formatCode="#,##0_);\(#,##0\)"/>
    <numFmt numFmtId="171" formatCode="General_)"/>
    <numFmt numFmtId="172" formatCode="0.0"/>
    <numFmt numFmtId="173" formatCode="0000"/>
    <numFmt numFmtId="174" formatCode="0.000000"/>
  </numFmts>
  <fonts count="70" x14ac:knownFonts="1">
    <font>
      <sz val="10"/>
      <name val="Arial CE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indexed="32"/>
      <name val="Arial CE"/>
      <family val="2"/>
      <charset val="238"/>
    </font>
    <font>
      <sz val="9"/>
      <color indexed="18"/>
      <name val="Arial CE"/>
      <family val="2"/>
      <charset val="238"/>
    </font>
    <font>
      <sz val="11"/>
      <color indexed="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Narrow"/>
      <family val="2"/>
    </font>
    <font>
      <sz val="10"/>
      <name val="Arial CE"/>
    </font>
    <font>
      <b/>
      <sz val="11"/>
      <color indexed="8"/>
      <name val="Arial CE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 Narrow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sz val="9.5"/>
      <color indexed="8"/>
      <name val="Arial Narrow"/>
      <family val="2"/>
      <charset val="238"/>
    </font>
    <font>
      <sz val="10"/>
      <name val="Arial Narrow"/>
      <family val="2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Narrow"/>
      <family val="2"/>
    </font>
    <font>
      <sz val="8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9"/>
      <color indexed="8"/>
      <name val="Arial Narrow"/>
      <family val="2"/>
    </font>
    <font>
      <sz val="8"/>
      <name val="Arial CE"/>
      <family val="2"/>
      <charset val="238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9"/>
      <color indexed="8"/>
      <name val="Arial Narrow"/>
      <family val="2"/>
    </font>
    <font>
      <b/>
      <sz val="10.5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8.5"/>
      <name val="Arial Narrow"/>
      <family val="2"/>
      <charset val="238"/>
    </font>
    <font>
      <sz val="8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7.5"/>
      <color indexed="8"/>
      <name val="Arial"/>
      <family val="2"/>
    </font>
    <font>
      <sz val="7.5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 CE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color indexed="8"/>
      <name val="Arial CE"/>
      <charset val="238"/>
    </font>
    <font>
      <b/>
      <sz val="12"/>
      <name val="Arial Narrow"/>
      <family val="2"/>
    </font>
    <font>
      <b/>
      <sz val="1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8"/>
      <color theme="1"/>
      <name val="Arial"/>
      <family val="2"/>
      <charset val="238"/>
    </font>
    <font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" fillId="0" borderId="0"/>
  </cellStyleXfs>
  <cellXfs count="1046">
    <xf numFmtId="0" fontId="0" fillId="0" borderId="0" xfId="0"/>
    <xf numFmtId="0" fontId="2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3" fontId="2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/>
    <xf numFmtId="3" fontId="2" fillId="0" borderId="0" xfId="0" applyNumberFormat="1" applyFont="1"/>
    <xf numFmtId="1" fontId="2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/>
    <xf numFmtId="1" fontId="3" fillId="0" borderId="0" xfId="0" quotePrefix="1" applyNumberFormat="1" applyFont="1" applyBorder="1" applyAlignment="1">
      <alignment horizontal="left"/>
    </xf>
    <xf numFmtId="3" fontId="3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 applyBorder="1"/>
    <xf numFmtId="3" fontId="4" fillId="0" borderId="0" xfId="0" applyNumberFormat="1" applyFont="1"/>
    <xf numFmtId="1" fontId="4" fillId="0" borderId="0" xfId="0" quotePrefix="1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164" fontId="4" fillId="0" borderId="0" xfId="0" applyNumberFormat="1" applyFont="1" applyBorder="1"/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indent="1"/>
    </xf>
    <xf numFmtId="164" fontId="5" fillId="0" borderId="6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left" indent="1"/>
    </xf>
    <xf numFmtId="164" fontId="4" fillId="0" borderId="8" xfId="0" applyNumberFormat="1" applyFont="1" applyBorder="1"/>
    <xf numFmtId="0" fontId="4" fillId="0" borderId="9" xfId="0" applyFont="1" applyBorder="1" applyAlignment="1">
      <alignment horizontal="left" indent="1"/>
    </xf>
    <xf numFmtId="164" fontId="4" fillId="0" borderId="10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9" xfId="0" applyNumberFormat="1" applyFont="1" applyBorder="1" applyAlignment="1">
      <alignment horizontal="left" indent="1"/>
    </xf>
    <xf numFmtId="0" fontId="6" fillId="0" borderId="0" xfId="0" applyFont="1" applyBorder="1"/>
    <xf numFmtId="0" fontId="6" fillId="0" borderId="0" xfId="0" applyFont="1"/>
    <xf numFmtId="1" fontId="6" fillId="0" borderId="0" xfId="0" quotePrefix="1" applyNumberFormat="1" applyFont="1" applyFill="1" applyBorder="1" applyAlignment="1">
      <alignment horizontal="left"/>
    </xf>
    <xf numFmtId="164" fontId="7" fillId="0" borderId="0" xfId="0" applyNumberFormat="1" applyFont="1" applyBorder="1" applyAlignment="1" applyProtection="1">
      <alignment horizontal="right"/>
    </xf>
    <xf numFmtId="164" fontId="3" fillId="0" borderId="0" xfId="0" quotePrefix="1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2" fillId="0" borderId="0" xfId="0" applyFont="1"/>
    <xf numFmtId="3" fontId="2" fillId="0" borderId="0" xfId="0" applyNumberFormat="1" applyFont="1" applyFill="1" applyBorder="1"/>
    <xf numFmtId="0" fontId="4" fillId="0" borderId="0" xfId="0" applyFont="1"/>
    <xf numFmtId="1" fontId="4" fillId="0" borderId="0" xfId="0" quotePrefix="1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164" fontId="8" fillId="0" borderId="0" xfId="0" applyNumberFormat="1" applyFont="1" applyBorder="1" applyAlignment="1" applyProtection="1">
      <alignment horizontal="right"/>
    </xf>
    <xf numFmtId="164" fontId="4" fillId="0" borderId="0" xfId="0" quotePrefix="1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center"/>
    </xf>
    <xf numFmtId="1" fontId="6" fillId="0" borderId="0" xfId="0" applyNumberFormat="1" applyFont="1"/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" fontId="4" fillId="0" borderId="0" xfId="0" applyNumberFormat="1" applyFont="1"/>
    <xf numFmtId="165" fontId="4" fillId="0" borderId="0" xfId="0" applyNumberFormat="1" applyFont="1" applyBorder="1" applyAlignment="1">
      <alignment horizontal="right"/>
    </xf>
    <xf numFmtId="0" fontId="9" fillId="0" borderId="0" xfId="0" applyFont="1" applyBorder="1"/>
    <xf numFmtId="3" fontId="9" fillId="0" borderId="0" xfId="0" applyNumberFormat="1" applyFont="1" applyBorder="1"/>
    <xf numFmtId="165" fontId="4" fillId="0" borderId="0" xfId="0" applyNumberFormat="1" applyFont="1" applyBorder="1" applyAlignment="1">
      <alignment horizontal="left"/>
    </xf>
    <xf numFmtId="3" fontId="10" fillId="0" borderId="0" xfId="0" applyNumberFormat="1" applyFont="1" applyBorder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16" xfId="0" applyNumberFormat="1" applyFont="1" applyBorder="1"/>
    <xf numFmtId="0" fontId="5" fillId="0" borderId="17" xfId="0" applyFont="1" applyBorder="1"/>
    <xf numFmtId="0" fontId="4" fillId="0" borderId="16" xfId="0" applyFont="1" applyBorder="1" applyAlignment="1">
      <alignment horizontal="left" indent="1"/>
    </xf>
    <xf numFmtId="0" fontId="4" fillId="0" borderId="17" xfId="0" applyFont="1" applyBorder="1" applyAlignment="1">
      <alignment horizontal="left" indent="1"/>
    </xf>
    <xf numFmtId="164" fontId="4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indent="1"/>
    </xf>
    <xf numFmtId="0" fontId="4" fillId="0" borderId="19" xfId="0" applyFont="1" applyBorder="1" applyAlignment="1">
      <alignment horizontal="left" indent="1"/>
    </xf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/>
    <xf numFmtId="1" fontId="6" fillId="0" borderId="0" xfId="0" applyNumberFormat="1" applyFont="1" applyBorder="1"/>
    <xf numFmtId="3" fontId="6" fillId="0" borderId="0" xfId="0" applyNumberFormat="1" applyFont="1"/>
    <xf numFmtId="1" fontId="6" fillId="0" borderId="0" xfId="0" applyNumberFormat="1" applyFont="1" applyFill="1" applyBorder="1" applyAlignment="1">
      <alignment horizontal="left"/>
    </xf>
    <xf numFmtId="164" fontId="4" fillId="0" borderId="20" xfId="0" applyNumberFormat="1" applyFont="1" applyBorder="1" applyAlignment="1">
      <alignment horizontal="right"/>
    </xf>
    <xf numFmtId="0" fontId="11" fillId="0" borderId="0" xfId="0" applyFont="1"/>
    <xf numFmtId="0" fontId="7" fillId="0" borderId="0" xfId="0" applyFont="1"/>
    <xf numFmtId="0" fontId="12" fillId="0" borderId="0" xfId="0" applyFont="1" applyAlignment="1"/>
    <xf numFmtId="0" fontId="12" fillId="0" borderId="0" xfId="0" applyFont="1"/>
    <xf numFmtId="0" fontId="13" fillId="0" borderId="0" xfId="0" applyFont="1" applyBorder="1"/>
    <xf numFmtId="0" fontId="15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Continuous"/>
    </xf>
    <xf numFmtId="0" fontId="11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3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right"/>
    </xf>
    <xf numFmtId="3" fontId="7" fillId="0" borderId="24" xfId="0" applyNumberFormat="1" applyFont="1" applyBorder="1" applyAlignment="1">
      <alignment horizontal="centerContinuous"/>
    </xf>
    <xf numFmtId="3" fontId="7" fillId="0" borderId="22" xfId="0" applyNumberFormat="1" applyFont="1" applyBorder="1" applyAlignment="1">
      <alignment horizontal="centerContinuous"/>
    </xf>
    <xf numFmtId="166" fontId="7" fillId="0" borderId="22" xfId="0" applyNumberFormat="1" applyFont="1" applyBorder="1" applyAlignment="1">
      <alignment horizontal="centerContinuous"/>
    </xf>
    <xf numFmtId="167" fontId="7" fillId="0" borderId="22" xfId="0" applyNumberFormat="1" applyFont="1" applyBorder="1" applyAlignment="1">
      <alignment horizontal="centerContinuous"/>
    </xf>
    <xf numFmtId="3" fontId="7" fillId="0" borderId="23" xfId="0" applyNumberFormat="1" applyFont="1" applyBorder="1" applyAlignment="1" applyProtection="1">
      <alignment horizontal="centerContinuous"/>
      <protection locked="0"/>
    </xf>
    <xf numFmtId="3" fontId="7" fillId="0" borderId="29" xfId="0" applyNumberFormat="1" applyFont="1" applyBorder="1" applyAlignment="1">
      <alignment horizontal="center"/>
    </xf>
    <xf numFmtId="3" fontId="7" fillId="0" borderId="30" xfId="0" applyNumberFormat="1" applyFont="1" applyBorder="1" applyAlignment="1">
      <alignment horizontal="center"/>
    </xf>
    <xf numFmtId="3" fontId="7" fillId="0" borderId="31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8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166" fontId="7" fillId="0" borderId="8" xfId="0" applyNumberFormat="1" applyFont="1" applyBorder="1" applyAlignment="1" applyProtection="1">
      <alignment horizontal="center"/>
      <protection locked="0"/>
    </xf>
    <xf numFmtId="0" fontId="17" fillId="0" borderId="8" xfId="0" applyFont="1" applyBorder="1" applyAlignment="1">
      <alignment horizontal="center"/>
    </xf>
    <xf numFmtId="3" fontId="7" fillId="0" borderId="12" xfId="0" applyNumberFormat="1" applyFont="1" applyBorder="1" applyAlignment="1" applyProtection="1">
      <alignment horizontal="center"/>
      <protection locked="0"/>
    </xf>
    <xf numFmtId="166" fontId="7" fillId="0" borderId="12" xfId="0" applyNumberFormat="1" applyFont="1" applyBorder="1" applyAlignment="1" applyProtection="1">
      <alignment horizontal="center"/>
      <protection locked="0"/>
    </xf>
    <xf numFmtId="9" fontId="18" fillId="0" borderId="12" xfId="1" applyFont="1" applyBorder="1" applyAlignment="1" applyProtection="1">
      <alignment horizontal="center"/>
      <protection locked="0"/>
    </xf>
    <xf numFmtId="49" fontId="18" fillId="0" borderId="12" xfId="0" applyNumberFormat="1" applyFont="1" applyBorder="1" applyAlignment="1" applyProtection="1">
      <alignment horizontal="center"/>
      <protection locked="0"/>
    </xf>
    <xf numFmtId="0" fontId="7" fillId="0" borderId="16" xfId="0" applyFont="1" applyBorder="1"/>
    <xf numFmtId="167" fontId="7" fillId="0" borderId="17" xfId="0" applyNumberFormat="1" applyFont="1" applyBorder="1"/>
    <xf numFmtId="3" fontId="7" fillId="0" borderId="8" xfId="0" applyNumberFormat="1" applyFont="1" applyBorder="1" applyAlignment="1" applyProtection="1">
      <alignment horizontal="centerContinuous"/>
      <protection locked="0"/>
    </xf>
    <xf numFmtId="166" fontId="7" fillId="0" borderId="8" xfId="0" applyNumberFormat="1" applyFont="1" applyBorder="1" applyAlignment="1" applyProtection="1">
      <alignment horizontal="centerContinuous"/>
      <protection locked="0"/>
    </xf>
    <xf numFmtId="3" fontId="7" fillId="0" borderId="30" xfId="0" applyNumberFormat="1" applyFont="1" applyBorder="1" applyAlignment="1" applyProtection="1">
      <alignment horizontal="centerContinuous"/>
      <protection locked="0"/>
    </xf>
    <xf numFmtId="0" fontId="7" fillId="0" borderId="17" xfId="0" applyFont="1" applyBorder="1" applyAlignment="1">
      <alignment horizontal="left"/>
    </xf>
    <xf numFmtId="0" fontId="19" fillId="0" borderId="16" xfId="0" applyFont="1" applyBorder="1"/>
    <xf numFmtId="168" fontId="19" fillId="0" borderId="17" xfId="0" applyNumberFormat="1" applyFont="1" applyBorder="1" applyAlignment="1" applyProtection="1">
      <alignment horizontal="left"/>
      <protection locked="0"/>
    </xf>
    <xf numFmtId="165" fontId="5" fillId="0" borderId="8" xfId="0" applyNumberFormat="1" applyFont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168" fontId="19" fillId="0" borderId="16" xfId="0" applyNumberFormat="1" applyFont="1" applyBorder="1" applyAlignment="1" applyProtection="1">
      <alignment horizontal="left"/>
      <protection locked="0"/>
    </xf>
    <xf numFmtId="3" fontId="3" fillId="0" borderId="17" xfId="0" applyNumberFormat="1" applyFont="1" applyBorder="1" applyAlignment="1" applyProtection="1">
      <alignment horizontal="left"/>
      <protection locked="0"/>
    </xf>
    <xf numFmtId="168" fontId="7" fillId="0" borderId="17" xfId="0" applyNumberFormat="1" applyFont="1" applyBorder="1" applyAlignment="1" applyProtection="1">
      <alignment horizontal="left"/>
      <protection locked="0"/>
    </xf>
    <xf numFmtId="165" fontId="4" fillId="0" borderId="8" xfId="0" applyNumberFormat="1" applyFont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168" fontId="7" fillId="0" borderId="16" xfId="0" applyNumberFormat="1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168" fontId="20" fillId="0" borderId="17" xfId="0" applyNumberFormat="1" applyFont="1" applyBorder="1" applyAlignment="1" applyProtection="1">
      <alignment horizontal="left"/>
      <protection locked="0"/>
    </xf>
    <xf numFmtId="168" fontId="7" fillId="0" borderId="16" xfId="0" applyNumberFormat="1" applyFont="1" applyBorder="1" applyAlignment="1" applyProtection="1">
      <alignment horizontal="right"/>
      <protection locked="0"/>
    </xf>
    <xf numFmtId="3" fontId="3" fillId="0" borderId="17" xfId="0" applyNumberFormat="1" applyFont="1" applyBorder="1" applyAlignment="1">
      <alignment horizontal="left"/>
    </xf>
    <xf numFmtId="164" fontId="3" fillId="0" borderId="17" xfId="0" applyNumberFormat="1" applyFont="1" applyBorder="1" applyAlignment="1">
      <alignment horizontal="left"/>
    </xf>
    <xf numFmtId="168" fontId="3" fillId="0" borderId="17" xfId="0" applyNumberFormat="1" applyFont="1" applyBorder="1" applyAlignment="1" applyProtection="1">
      <alignment horizontal="left"/>
      <protection locked="0"/>
    </xf>
    <xf numFmtId="164" fontId="7" fillId="0" borderId="17" xfId="0" applyNumberFormat="1" applyFont="1" applyBorder="1" applyAlignment="1">
      <alignment horizontal="left"/>
    </xf>
    <xf numFmtId="0" fontId="7" fillId="0" borderId="17" xfId="0" applyFont="1" applyBorder="1"/>
    <xf numFmtId="164" fontId="8" fillId="0" borderId="8" xfId="0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169" fontId="8" fillId="0" borderId="8" xfId="0" applyNumberFormat="1" applyFont="1" applyBorder="1" applyAlignment="1" applyProtection="1">
      <alignment horizontal="right"/>
    </xf>
    <xf numFmtId="164" fontId="4" fillId="0" borderId="33" xfId="0" applyNumberFormat="1" applyFont="1" applyBorder="1" applyAlignment="1">
      <alignment horizontal="right"/>
    </xf>
    <xf numFmtId="166" fontId="7" fillId="0" borderId="0" xfId="0" applyNumberFormat="1" applyFont="1" applyBorder="1"/>
    <xf numFmtId="169" fontId="3" fillId="0" borderId="17" xfId="0" applyNumberFormat="1" applyFont="1" applyBorder="1"/>
    <xf numFmtId="0" fontId="7" fillId="0" borderId="18" xfId="0" applyFont="1" applyBorder="1"/>
    <xf numFmtId="0" fontId="7" fillId="0" borderId="19" xfId="0" applyFont="1" applyBorder="1"/>
    <xf numFmtId="3" fontId="7" fillId="0" borderId="34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166" fontId="7" fillId="0" borderId="12" xfId="0" applyNumberFormat="1" applyFont="1" applyBorder="1" applyAlignment="1">
      <alignment horizontal="right"/>
    </xf>
    <xf numFmtId="166" fontId="7" fillId="0" borderId="10" xfId="0" applyNumberFormat="1" applyFont="1" applyBorder="1" applyAlignment="1">
      <alignment horizontal="right"/>
    </xf>
    <xf numFmtId="166" fontId="7" fillId="0" borderId="35" xfId="0" applyNumberFormat="1" applyFont="1" applyBorder="1" applyAlignment="1">
      <alignment horizontal="right"/>
    </xf>
    <xf numFmtId="166" fontId="7" fillId="0" borderId="13" xfId="0" applyNumberFormat="1" applyFont="1" applyBorder="1"/>
    <xf numFmtId="169" fontId="3" fillId="0" borderId="19" xfId="0" applyNumberFormat="1" applyFont="1" applyBorder="1"/>
    <xf numFmtId="0" fontId="6" fillId="0" borderId="0" xfId="0" applyFont="1" applyAlignment="1"/>
    <xf numFmtId="165" fontId="6" fillId="0" borderId="0" xfId="0" applyNumberFormat="1" applyFont="1" applyAlignment="1"/>
    <xf numFmtId="0" fontId="6" fillId="0" borderId="0" xfId="0" applyFont="1" applyAlignment="1">
      <alignment horizontal="left"/>
    </xf>
    <xf numFmtId="169" fontId="6" fillId="0" borderId="0" xfId="0" applyNumberFormat="1" applyFont="1" applyBorder="1" applyAlignment="1" applyProtection="1">
      <alignment horizontal="left"/>
      <protection locked="0"/>
    </xf>
    <xf numFmtId="0" fontId="15" fillId="0" borderId="0" xfId="0" applyFont="1" applyBorder="1"/>
    <xf numFmtId="165" fontId="11" fillId="0" borderId="0" xfId="0" applyNumberFormat="1" applyFont="1" applyBorder="1"/>
    <xf numFmtId="170" fontId="7" fillId="0" borderId="0" xfId="0" applyNumberFormat="1" applyFont="1" applyBorder="1" applyAlignment="1" applyProtection="1">
      <alignment horizontal="center"/>
      <protection locked="0"/>
    </xf>
    <xf numFmtId="0" fontId="3" fillId="0" borderId="13" xfId="0" applyFont="1" applyBorder="1"/>
    <xf numFmtId="0" fontId="7" fillId="0" borderId="0" xfId="0" applyFont="1" applyBorder="1" applyAlignment="1"/>
    <xf numFmtId="165" fontId="7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/>
    <xf numFmtId="0" fontId="8" fillId="0" borderId="20" xfId="0" applyFont="1" applyBorder="1" applyAlignment="1"/>
    <xf numFmtId="0" fontId="8" fillId="0" borderId="8" xfId="0" applyFont="1" applyBorder="1" applyAlignment="1"/>
    <xf numFmtId="0" fontId="8" fillId="0" borderId="7" xfId="0" applyFont="1" applyBorder="1" applyAlignment="1"/>
    <xf numFmtId="0" fontId="8" fillId="0" borderId="33" xfId="0" applyFont="1" applyBorder="1" applyAlignment="1"/>
    <xf numFmtId="0" fontId="8" fillId="0" borderId="45" xfId="0" applyFont="1" applyBorder="1" applyAlignment="1"/>
    <xf numFmtId="0" fontId="8" fillId="0" borderId="6" xfId="0" applyFont="1" applyBorder="1" applyAlignment="1"/>
    <xf numFmtId="0" fontId="4" fillId="0" borderId="21" xfId="0" applyFont="1" applyBorder="1"/>
    <xf numFmtId="169" fontId="2" fillId="0" borderId="20" xfId="0" applyNumberFormat="1" applyFont="1" applyBorder="1" applyAlignment="1" applyProtection="1">
      <alignment horizontal="left" indent="1"/>
      <protection locked="0"/>
    </xf>
    <xf numFmtId="164" fontId="5" fillId="0" borderId="20" xfId="0" applyNumberFormat="1" applyFont="1" applyBorder="1" applyAlignment="1">
      <alignment horizontal="right"/>
    </xf>
    <xf numFmtId="165" fontId="5" fillId="0" borderId="33" xfId="0" applyNumberFormat="1" applyFont="1" applyBorder="1" applyAlignment="1">
      <alignment horizontal="right"/>
    </xf>
    <xf numFmtId="169" fontId="2" fillId="0" borderId="5" xfId="0" applyNumberFormat="1" applyFont="1" applyBorder="1" applyAlignment="1" applyProtection="1">
      <alignment horizontal="left" indent="1"/>
      <protection locked="0"/>
    </xf>
    <xf numFmtId="49" fontId="3" fillId="0" borderId="20" xfId="0" applyNumberFormat="1" applyFont="1" applyBorder="1" applyAlignment="1">
      <alignment horizontal="left" indent="1"/>
    </xf>
    <xf numFmtId="164" fontId="8" fillId="0" borderId="20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4" fontId="8" fillId="0" borderId="33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left" indent="1"/>
    </xf>
    <xf numFmtId="3" fontId="3" fillId="0" borderId="20" xfId="0" applyNumberFormat="1" applyFont="1" applyBorder="1" applyAlignment="1" applyProtection="1">
      <alignment horizontal="left" indent="1"/>
      <protection locked="0"/>
    </xf>
    <xf numFmtId="3" fontId="3" fillId="0" borderId="5" xfId="0" applyNumberFormat="1" applyFont="1" applyBorder="1" applyAlignment="1" applyProtection="1">
      <alignment horizontal="left" indent="1"/>
      <protection locked="0"/>
    </xf>
    <xf numFmtId="3" fontId="21" fillId="0" borderId="20" xfId="0" applyNumberFormat="1" applyFont="1" applyBorder="1" applyAlignment="1" applyProtection="1">
      <alignment horizontal="left" wrapText="1" indent="1"/>
      <protection locked="0"/>
    </xf>
    <xf numFmtId="3" fontId="21" fillId="0" borderId="5" xfId="0" applyNumberFormat="1" applyFont="1" applyBorder="1" applyAlignment="1" applyProtection="1">
      <alignment horizontal="left" indent="1"/>
      <protection locked="0"/>
    </xf>
    <xf numFmtId="3" fontId="21" fillId="0" borderId="20" xfId="0" applyNumberFormat="1" applyFont="1" applyBorder="1" applyAlignment="1" applyProtection="1">
      <alignment horizontal="left" indent="1"/>
      <protection locked="0"/>
    </xf>
    <xf numFmtId="0" fontId="3" fillId="0" borderId="5" xfId="0" applyFont="1" applyBorder="1" applyAlignment="1">
      <alignment horizontal="left" indent="1"/>
    </xf>
    <xf numFmtId="1" fontId="3" fillId="0" borderId="20" xfId="0" applyNumberFormat="1" applyFont="1" applyFill="1" applyBorder="1" applyAlignment="1">
      <alignment horizontal="left" indent="1"/>
    </xf>
    <xf numFmtId="1" fontId="3" fillId="0" borderId="20" xfId="0" applyNumberFormat="1" applyFont="1" applyBorder="1" applyAlignment="1">
      <alignment horizontal="left" indent="1"/>
    </xf>
    <xf numFmtId="1" fontId="3" fillId="0" borderId="5" xfId="0" applyNumberFormat="1" applyFont="1" applyBorder="1" applyAlignment="1">
      <alignment horizontal="left" indent="1"/>
    </xf>
    <xf numFmtId="165" fontId="4" fillId="0" borderId="33" xfId="0" applyNumberFormat="1" applyFont="1" applyBorder="1" applyAlignment="1">
      <alignment horizontal="right"/>
    </xf>
    <xf numFmtId="169" fontId="3" fillId="0" borderId="5" xfId="0" applyNumberFormat="1" applyFont="1" applyBorder="1" applyAlignment="1" applyProtection="1">
      <alignment horizontal="left" indent="1"/>
      <protection locked="0"/>
    </xf>
    <xf numFmtId="3" fontId="3" fillId="0" borderId="20" xfId="0" applyNumberFormat="1" applyFont="1" applyFill="1" applyBorder="1" applyAlignment="1" applyProtection="1">
      <alignment horizontal="left" indent="1"/>
      <protection locked="0"/>
    </xf>
    <xf numFmtId="164" fontId="8" fillId="0" borderId="34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35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3" fontId="22" fillId="0" borderId="20" xfId="0" applyNumberFormat="1" applyFont="1" applyBorder="1" applyAlignment="1" applyProtection="1">
      <alignment horizontal="left" indent="1"/>
      <protection locked="0"/>
    </xf>
    <xf numFmtId="3" fontId="23" fillId="0" borderId="5" xfId="0" applyNumberFormat="1" applyFont="1" applyBorder="1" applyAlignment="1" applyProtection="1">
      <alignment horizontal="left" indent="1"/>
      <protection locked="0"/>
    </xf>
    <xf numFmtId="1" fontId="21" fillId="0" borderId="20" xfId="0" applyNumberFormat="1" applyFont="1" applyBorder="1" applyAlignment="1">
      <alignment horizontal="left" indent="1"/>
    </xf>
    <xf numFmtId="164" fontId="4" fillId="0" borderId="20" xfId="0" applyNumberFormat="1" applyFont="1" applyBorder="1" applyAlignment="1"/>
    <xf numFmtId="164" fontId="4" fillId="0" borderId="8" xfId="0" applyNumberFormat="1" applyFont="1" applyBorder="1" applyAlignment="1"/>
    <xf numFmtId="164" fontId="4" fillId="0" borderId="0" xfId="0" applyNumberFormat="1" applyFont="1" applyBorder="1" applyAlignment="1"/>
    <xf numFmtId="164" fontId="4" fillId="0" borderId="33" xfId="0" applyNumberFormat="1" applyFont="1" applyBorder="1" applyAlignment="1"/>
    <xf numFmtId="164" fontId="4" fillId="0" borderId="6" xfId="0" applyNumberFormat="1" applyFont="1" applyBorder="1" applyAlignment="1"/>
    <xf numFmtId="3" fontId="21" fillId="0" borderId="5" xfId="0" applyNumberFormat="1" applyFont="1" applyBorder="1" applyAlignment="1" applyProtection="1">
      <alignment horizontal="left" wrapText="1" indent="1"/>
      <protection locked="0"/>
    </xf>
    <xf numFmtId="49" fontId="3" fillId="0" borderId="5" xfId="0" applyNumberFormat="1" applyFont="1" applyBorder="1" applyAlignment="1" applyProtection="1">
      <alignment horizontal="left" indent="1"/>
    </xf>
    <xf numFmtId="169" fontId="3" fillId="0" borderId="20" xfId="0" applyNumberFormat="1" applyFont="1" applyBorder="1" applyAlignment="1" applyProtection="1">
      <alignment horizontal="left" indent="1"/>
      <protection locked="0"/>
    </xf>
    <xf numFmtId="1" fontId="21" fillId="0" borderId="20" xfId="0" applyNumberFormat="1" applyFont="1" applyFill="1" applyBorder="1" applyAlignment="1">
      <alignment horizontal="left" indent="1"/>
    </xf>
    <xf numFmtId="49" fontId="3" fillId="0" borderId="20" xfId="0" applyNumberFormat="1" applyFont="1" applyBorder="1" applyAlignment="1">
      <alignment horizontal="left" wrapText="1" indent="1"/>
    </xf>
    <xf numFmtId="49" fontId="21" fillId="0" borderId="5" xfId="0" applyNumberFormat="1" applyFont="1" applyBorder="1" applyAlignment="1">
      <alignment horizontal="left" wrapText="1" indent="1"/>
    </xf>
    <xf numFmtId="169" fontId="21" fillId="0" borderId="5" xfId="0" applyNumberFormat="1" applyFont="1" applyBorder="1" applyAlignment="1" applyProtection="1">
      <alignment horizontal="left" indent="1"/>
      <protection locked="0"/>
    </xf>
    <xf numFmtId="49" fontId="21" fillId="0" borderId="20" xfId="0" applyNumberFormat="1" applyFont="1" applyBorder="1" applyAlignment="1">
      <alignment horizontal="left" wrapText="1" indent="1"/>
    </xf>
    <xf numFmtId="3" fontId="3" fillId="0" borderId="16" xfId="0" applyNumberFormat="1" applyFont="1" applyBorder="1" applyAlignment="1" applyProtection="1">
      <alignment horizontal="left"/>
      <protection locked="0"/>
    </xf>
    <xf numFmtId="49" fontId="24" fillId="0" borderId="20" xfId="0" applyNumberFormat="1" applyFont="1" applyBorder="1" applyAlignment="1">
      <alignment horizontal="left" wrapText="1" indent="1"/>
    </xf>
    <xf numFmtId="49" fontId="24" fillId="0" borderId="5" xfId="0" applyNumberFormat="1" applyFont="1" applyBorder="1" applyAlignment="1">
      <alignment horizontal="left" wrapText="1" indent="1"/>
    </xf>
    <xf numFmtId="49" fontId="21" fillId="0" borderId="20" xfId="0" applyNumberFormat="1" applyFont="1" applyBorder="1" applyAlignment="1">
      <alignment horizontal="left" indent="1"/>
    </xf>
    <xf numFmtId="49" fontId="21" fillId="0" borderId="5" xfId="0" applyNumberFormat="1" applyFont="1" applyBorder="1" applyAlignment="1">
      <alignment horizontal="left" indent="1"/>
    </xf>
    <xf numFmtId="1" fontId="3" fillId="0" borderId="20" xfId="0" applyNumberFormat="1" applyFont="1" applyFill="1" applyBorder="1" applyAlignment="1">
      <alignment horizontal="left" wrapText="1" indent="1"/>
    </xf>
    <xf numFmtId="3" fontId="3" fillId="0" borderId="5" xfId="0" applyNumberFormat="1" applyFont="1" applyBorder="1" applyAlignment="1" applyProtection="1">
      <alignment horizontal="left" wrapText="1" indent="1"/>
      <protection locked="0"/>
    </xf>
    <xf numFmtId="1" fontId="21" fillId="0" borderId="20" xfId="0" applyNumberFormat="1" applyFont="1" applyFill="1" applyBorder="1" applyAlignment="1">
      <alignment horizontal="left" wrapText="1" indent="1"/>
    </xf>
    <xf numFmtId="3" fontId="24" fillId="0" borderId="20" xfId="0" applyNumberFormat="1" applyFont="1" applyBorder="1" applyAlignment="1" applyProtection="1">
      <alignment horizontal="left" wrapText="1" indent="1"/>
      <protection locked="0"/>
    </xf>
    <xf numFmtId="3" fontId="24" fillId="0" borderId="5" xfId="0" applyNumberFormat="1" applyFont="1" applyBorder="1" applyAlignment="1" applyProtection="1">
      <alignment horizontal="left" indent="1"/>
      <protection locked="0"/>
    </xf>
    <xf numFmtId="3" fontId="22" fillId="0" borderId="20" xfId="0" applyNumberFormat="1" applyFont="1" applyFill="1" applyBorder="1" applyAlignment="1" applyProtection="1">
      <alignment horizontal="left" indent="1"/>
      <protection locked="0"/>
    </xf>
    <xf numFmtId="3" fontId="4" fillId="0" borderId="5" xfId="0" applyNumberFormat="1" applyFont="1" applyBorder="1" applyAlignment="1" applyProtection="1">
      <alignment horizontal="left" indent="1"/>
      <protection locked="0"/>
    </xf>
    <xf numFmtId="49" fontId="3" fillId="0" borderId="16" xfId="0" applyNumberFormat="1" applyFont="1" applyBorder="1"/>
    <xf numFmtId="169" fontId="3" fillId="0" borderId="5" xfId="0" applyNumberFormat="1" applyFont="1" applyBorder="1" applyAlignment="1" applyProtection="1">
      <alignment horizontal="left" wrapText="1" indent="1"/>
      <protection locked="0"/>
    </xf>
    <xf numFmtId="3" fontId="25" fillId="0" borderId="20" xfId="0" applyNumberFormat="1" applyFont="1" applyBorder="1" applyAlignment="1" applyProtection="1">
      <alignment horizontal="left" indent="1"/>
      <protection locked="0"/>
    </xf>
    <xf numFmtId="3" fontId="25" fillId="0" borderId="5" xfId="0" applyNumberFormat="1" applyFont="1" applyBorder="1" applyAlignment="1" applyProtection="1">
      <alignment horizontal="left" indent="1"/>
      <protection locked="0"/>
    </xf>
    <xf numFmtId="3" fontId="22" fillId="0" borderId="5" xfId="0" applyNumberFormat="1" applyFont="1" applyBorder="1" applyAlignment="1" applyProtection="1">
      <alignment horizontal="left" indent="1"/>
      <protection locked="0"/>
    </xf>
    <xf numFmtId="1" fontId="22" fillId="0" borderId="20" xfId="0" applyNumberFormat="1" applyFont="1" applyFill="1" applyBorder="1" applyAlignment="1">
      <alignment horizontal="left" wrapText="1" indent="1"/>
    </xf>
    <xf numFmtId="3" fontId="22" fillId="0" borderId="5" xfId="0" applyNumberFormat="1" applyFont="1" applyBorder="1" applyAlignment="1" applyProtection="1">
      <alignment horizontal="left" wrapText="1" indent="1"/>
      <protection locked="0"/>
    </xf>
    <xf numFmtId="1" fontId="3" fillId="0" borderId="34" xfId="0" applyNumberFormat="1" applyFont="1" applyBorder="1" applyAlignment="1">
      <alignment horizontal="left" indent="1"/>
    </xf>
    <xf numFmtId="1" fontId="3" fillId="0" borderId="9" xfId="0" applyNumberFormat="1" applyFont="1" applyBorder="1" applyAlignment="1">
      <alignment horizontal="left"/>
    </xf>
    <xf numFmtId="169" fontId="15" fillId="0" borderId="0" xfId="0" applyNumberFormat="1" applyFont="1" applyBorder="1" applyAlignment="1" applyProtection="1">
      <alignment horizontal="left"/>
      <protection locked="0"/>
    </xf>
    <xf numFmtId="0" fontId="27" fillId="0" borderId="0" xfId="0" applyFont="1" applyBorder="1" applyAlignment="1">
      <alignment horizontal="left"/>
    </xf>
    <xf numFmtId="0" fontId="8" fillId="0" borderId="0" xfId="0" applyFont="1" applyBorder="1" applyAlignment="1"/>
    <xf numFmtId="0" fontId="27" fillId="0" borderId="0" xfId="0" applyFont="1" applyBorder="1" applyAlignment="1">
      <alignment horizontal="right"/>
    </xf>
    <xf numFmtId="171" fontId="19" fillId="0" borderId="36" xfId="0" applyNumberFormat="1" applyFont="1" applyBorder="1" applyAlignment="1" applyProtection="1">
      <alignment horizontal="centerContinuous"/>
      <protection locked="0"/>
    </xf>
    <xf numFmtId="171" fontId="19" fillId="0" borderId="36" xfId="0" applyNumberFormat="1" applyFont="1" applyBorder="1" applyAlignment="1" applyProtection="1">
      <alignment horizontal="center"/>
      <protection locked="0"/>
    </xf>
    <xf numFmtId="171" fontId="28" fillId="0" borderId="38" xfId="0" applyNumberFormat="1" applyFont="1" applyBorder="1" applyAlignment="1" applyProtection="1">
      <alignment horizontal="centerContinuous"/>
      <protection locked="0"/>
    </xf>
    <xf numFmtId="171" fontId="8" fillId="0" borderId="33" xfId="0" applyNumberFormat="1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0" fontId="4" fillId="0" borderId="27" xfId="0" applyFont="1" applyBorder="1"/>
    <xf numFmtId="0" fontId="4" fillId="0" borderId="46" xfId="0" applyFont="1" applyBorder="1"/>
    <xf numFmtId="0" fontId="4" fillId="0" borderId="36" xfId="0" applyFont="1" applyBorder="1"/>
    <xf numFmtId="0" fontId="8" fillId="0" borderId="28" xfId="0" applyFont="1" applyBorder="1"/>
    <xf numFmtId="0" fontId="8" fillId="0" borderId="30" xfId="0" applyFont="1" applyBorder="1" applyAlignment="1"/>
    <xf numFmtId="0" fontId="8" fillId="0" borderId="42" xfId="0" applyFont="1" applyBorder="1" applyAlignment="1"/>
    <xf numFmtId="0" fontId="8" fillId="0" borderId="32" xfId="0" applyFont="1" applyBorder="1" applyAlignment="1"/>
    <xf numFmtId="0" fontId="8" fillId="0" borderId="29" xfId="0" applyFont="1" applyBorder="1" applyAlignment="1"/>
    <xf numFmtId="0" fontId="8" fillId="0" borderId="31" xfId="0" applyFont="1" applyBorder="1" applyAlignment="1"/>
    <xf numFmtId="0" fontId="8" fillId="0" borderId="37" xfId="0" applyFont="1" applyBorder="1"/>
    <xf numFmtId="0" fontId="4" fillId="0" borderId="28" xfId="0" applyFont="1" applyBorder="1"/>
    <xf numFmtId="0" fontId="4" fillId="0" borderId="16" xfId="0" applyFont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 applyBorder="1"/>
    <xf numFmtId="169" fontId="8" fillId="0" borderId="17" xfId="0" applyNumberFormat="1" applyFont="1" applyBorder="1" applyAlignment="1" applyProtection="1">
      <alignment horizontal="left" wrapText="1"/>
      <protection locked="0"/>
    </xf>
    <xf numFmtId="164" fontId="5" fillId="0" borderId="6" xfId="0" applyNumberFormat="1" applyFont="1" applyBorder="1" applyAlignment="1"/>
    <xf numFmtId="164" fontId="5" fillId="0" borderId="8" xfId="0" applyNumberFormat="1" applyFont="1" applyBorder="1" applyAlignment="1"/>
    <xf numFmtId="164" fontId="5" fillId="0" borderId="0" xfId="0" applyNumberFormat="1" applyFont="1" applyBorder="1" applyAlignment="1"/>
    <xf numFmtId="164" fontId="5" fillId="0" borderId="33" xfId="0" applyNumberFormat="1" applyFont="1" applyBorder="1" applyAlignment="1"/>
    <xf numFmtId="164" fontId="5" fillId="0" borderId="20" xfId="0" applyNumberFormat="1" applyFont="1" applyBorder="1" applyAlignment="1"/>
    <xf numFmtId="165" fontId="5" fillId="0" borderId="0" xfId="0" applyNumberFormat="1" applyFont="1" applyBorder="1" applyAlignment="1"/>
    <xf numFmtId="0" fontId="5" fillId="0" borderId="16" xfId="0" applyFont="1" applyBorder="1"/>
    <xf numFmtId="169" fontId="8" fillId="0" borderId="6" xfId="0" applyNumberFormat="1" applyFont="1" applyBorder="1" applyAlignment="1" applyProtection="1">
      <alignment horizontal="left" wrapText="1"/>
      <protection locked="0"/>
    </xf>
    <xf numFmtId="164" fontId="3" fillId="0" borderId="0" xfId="0" applyNumberFormat="1" applyFont="1"/>
    <xf numFmtId="0" fontId="4" fillId="0" borderId="7" xfId="0" applyFont="1" applyBorder="1"/>
    <xf numFmtId="0" fontId="30" fillId="0" borderId="0" xfId="0" applyFont="1" applyBorder="1"/>
    <xf numFmtId="3" fontId="8" fillId="0" borderId="17" xfId="0" applyNumberFormat="1" applyFont="1" applyBorder="1" applyAlignment="1" applyProtection="1">
      <alignment horizontal="left" wrapText="1"/>
      <protection locked="0"/>
    </xf>
    <xf numFmtId="165" fontId="8" fillId="0" borderId="7" xfId="0" applyNumberFormat="1" applyFont="1" applyBorder="1" applyAlignment="1">
      <alignment horizontal="right"/>
    </xf>
    <xf numFmtId="0" fontId="4" fillId="0" borderId="16" xfId="0" applyFont="1" applyBorder="1"/>
    <xf numFmtId="3" fontId="8" fillId="0" borderId="6" xfId="0" applyNumberFormat="1" applyFont="1" applyBorder="1" applyAlignment="1" applyProtection="1">
      <alignment horizontal="left" wrapText="1"/>
      <protection locked="0"/>
    </xf>
    <xf numFmtId="0" fontId="4" fillId="0" borderId="16" xfId="0" applyFont="1" applyBorder="1" applyAlignment="1">
      <alignment horizontal="center" vertical="center" wrapText="1"/>
    </xf>
    <xf numFmtId="3" fontId="27" fillId="0" borderId="17" xfId="0" applyNumberFormat="1" applyFont="1" applyBorder="1" applyAlignment="1" applyProtection="1">
      <alignment horizontal="left" wrapText="1"/>
      <protection locked="0"/>
    </xf>
    <xf numFmtId="3" fontId="27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3" fontId="27" fillId="0" borderId="6" xfId="0" applyNumberFormat="1" applyFont="1" applyBorder="1" applyAlignment="1" applyProtection="1">
      <alignment horizontal="left" wrapText="1"/>
      <protection locked="0"/>
    </xf>
    <xf numFmtId="0" fontId="4" fillId="0" borderId="17" xfId="0" applyFont="1" applyBorder="1" applyAlignment="1">
      <alignment horizontal="center" wrapText="1"/>
    </xf>
    <xf numFmtId="169" fontId="27" fillId="0" borderId="17" xfId="0" applyNumberFormat="1" applyFont="1" applyBorder="1" applyAlignment="1" applyProtection="1">
      <alignment horizontal="left" wrapText="1"/>
      <protection locked="0"/>
    </xf>
    <xf numFmtId="165" fontId="4" fillId="0" borderId="7" xfId="0" applyNumberFormat="1" applyFont="1" applyBorder="1" applyAlignment="1">
      <alignment horizontal="right"/>
    </xf>
    <xf numFmtId="169" fontId="27" fillId="0" borderId="6" xfId="0" applyNumberFormat="1" applyFont="1" applyBorder="1" applyAlignment="1" applyProtection="1">
      <alignment horizontal="left" wrapText="1"/>
      <protection locked="0"/>
    </xf>
    <xf numFmtId="170" fontId="27" fillId="0" borderId="17" xfId="0" applyNumberFormat="1" applyFont="1" applyBorder="1" applyAlignment="1" applyProtection="1">
      <alignment horizontal="left" wrapText="1"/>
      <protection locked="0"/>
    </xf>
    <xf numFmtId="170" fontId="27" fillId="0" borderId="6" xfId="0" applyNumberFormat="1" applyFont="1" applyBorder="1" applyAlignment="1" applyProtection="1">
      <alignment horizontal="left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3" fontId="27" fillId="0" borderId="17" xfId="0" applyNumberFormat="1" applyFont="1" applyBorder="1" applyAlignment="1" applyProtection="1">
      <alignment horizontal="left" vertical="center" wrapText="1"/>
      <protection locked="0"/>
    </xf>
    <xf numFmtId="164" fontId="8" fillId="0" borderId="8" xfId="0" applyNumberFormat="1" applyFont="1" applyBorder="1" applyAlignment="1" applyProtection="1">
      <alignment horizontal="right"/>
    </xf>
    <xf numFmtId="164" fontId="8" fillId="0" borderId="7" xfId="0" applyNumberFormat="1" applyFont="1" applyBorder="1" applyAlignment="1" applyProtection="1">
      <alignment horizontal="right"/>
    </xf>
    <xf numFmtId="164" fontId="8" fillId="0" borderId="33" xfId="0" applyNumberFormat="1" applyFont="1" applyBorder="1" applyAlignment="1" applyProtection="1">
      <alignment horizontal="right"/>
    </xf>
    <xf numFmtId="164" fontId="8" fillId="0" borderId="20" xfId="0" applyNumberFormat="1" applyFont="1" applyBorder="1" applyAlignment="1" applyProtection="1">
      <alignment horizontal="right"/>
    </xf>
    <xf numFmtId="164" fontId="8" fillId="0" borderId="6" xfId="0" applyNumberFormat="1" applyFont="1" applyBorder="1" applyAlignment="1" applyProtection="1">
      <alignment horizontal="right"/>
    </xf>
    <xf numFmtId="165" fontId="8" fillId="0" borderId="7" xfId="0" applyNumberFormat="1" applyFont="1" applyBorder="1" applyAlignment="1" applyProtection="1">
      <alignment horizontal="right"/>
    </xf>
    <xf numFmtId="3" fontId="27" fillId="0" borderId="6" xfId="0" applyNumberFormat="1" applyFont="1" applyBorder="1" applyAlignment="1" applyProtection="1">
      <alignment wrapTex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3" xfId="0" applyFont="1" applyBorder="1"/>
    <xf numFmtId="169" fontId="27" fillId="0" borderId="19" xfId="0" applyNumberFormat="1" applyFont="1" applyBorder="1" applyAlignment="1" applyProtection="1">
      <alignment horizontal="left" wrapText="1"/>
      <protection locked="0"/>
    </xf>
    <xf numFmtId="164" fontId="4" fillId="0" borderId="12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4" fillId="0" borderId="34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0" fontId="4" fillId="0" borderId="18" xfId="0" applyFont="1" applyBorder="1"/>
    <xf numFmtId="169" fontId="27" fillId="0" borderId="10" xfId="0" applyNumberFormat="1" applyFont="1" applyBorder="1" applyAlignment="1" applyProtection="1">
      <alignment horizontal="left" wrapText="1"/>
      <protection locked="0"/>
    </xf>
    <xf numFmtId="0" fontId="4" fillId="0" borderId="19" xfId="0" applyFont="1" applyBorder="1" applyAlignment="1">
      <alignment horizontal="center"/>
    </xf>
    <xf numFmtId="172" fontId="7" fillId="0" borderId="0" xfId="0" applyNumberFormat="1" applyFont="1" applyBorder="1" applyAlignment="1" applyProtection="1">
      <alignment horizontal="left"/>
      <protection locked="0"/>
    </xf>
    <xf numFmtId="165" fontId="3" fillId="0" borderId="0" xfId="0" applyNumberFormat="1" applyFont="1" applyBorder="1" applyAlignment="1">
      <alignment horizontal="right"/>
    </xf>
    <xf numFmtId="0" fontId="31" fillId="0" borderId="0" xfId="0" applyFo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9" fontId="32" fillId="0" borderId="0" xfId="0" applyNumberFormat="1" applyFont="1" applyBorder="1" applyAlignment="1" applyProtection="1">
      <alignment horizontal="left"/>
      <protection locked="0"/>
    </xf>
    <xf numFmtId="169" fontId="15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26" fillId="0" borderId="0" xfId="0" applyFont="1"/>
    <xf numFmtId="170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45" xfId="0" applyFont="1" applyBorder="1" applyAlignment="1">
      <alignment vertical="center"/>
    </xf>
    <xf numFmtId="0" fontId="28" fillId="0" borderId="38" xfId="0" applyFont="1" applyBorder="1" applyAlignment="1">
      <alignment horizontal="center"/>
    </xf>
    <xf numFmtId="171" fontId="19" fillId="0" borderId="46" xfId="0" applyNumberFormat="1" applyFont="1" applyBorder="1" applyAlignment="1" applyProtection="1">
      <alignment horizontal="centerContinuous"/>
      <protection locked="0"/>
    </xf>
    <xf numFmtId="0" fontId="28" fillId="0" borderId="45" xfId="0" applyFont="1" applyBorder="1" applyAlignment="1">
      <alignment horizontal="center"/>
    </xf>
    <xf numFmtId="0" fontId="4" fillId="0" borderId="38" xfId="0" applyFont="1" applyBorder="1"/>
    <xf numFmtId="0" fontId="4" fillId="0" borderId="20" xfId="0" applyFont="1" applyBorder="1" applyAlignment="1">
      <alignment horizontal="center" vertical="center"/>
    </xf>
    <xf numFmtId="169" fontId="8" fillId="0" borderId="33" xfId="0" applyNumberFormat="1" applyFont="1" applyBorder="1" applyAlignment="1" applyProtection="1">
      <alignment horizontal="center"/>
      <protection locked="0"/>
    </xf>
    <xf numFmtId="171" fontId="7" fillId="0" borderId="7" xfId="0" applyNumberFormat="1" applyFont="1" applyBorder="1" applyAlignment="1" applyProtection="1">
      <alignment horizontal="center"/>
      <protection locked="0"/>
    </xf>
    <xf numFmtId="169" fontId="8" fillId="0" borderId="20" xfId="0" applyNumberFormat="1" applyFont="1" applyBorder="1" applyAlignment="1" applyProtection="1">
      <alignment horizontal="center"/>
      <protection locked="0"/>
    </xf>
    <xf numFmtId="0" fontId="26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4" fillId="0" borderId="45" xfId="0" applyFont="1" applyBorder="1"/>
    <xf numFmtId="0" fontId="29" fillId="0" borderId="48" xfId="0" applyFont="1" applyBorder="1"/>
    <xf numFmtId="0" fontId="8" fillId="0" borderId="3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4" fillId="0" borderId="20" xfId="0" applyFont="1" applyBorder="1"/>
    <xf numFmtId="169" fontId="33" fillId="0" borderId="0" xfId="0" applyNumberFormat="1" applyFont="1" applyBorder="1" applyAlignment="1" applyProtection="1">
      <alignment horizontal="left"/>
      <protection locked="0"/>
    </xf>
    <xf numFmtId="169" fontId="5" fillId="0" borderId="7" xfId="0" applyNumberFormat="1" applyFont="1" applyBorder="1" applyAlignment="1"/>
    <xf numFmtId="0" fontId="4" fillId="0" borderId="33" xfId="0" applyFont="1" applyBorder="1"/>
    <xf numFmtId="0" fontId="4" fillId="0" borderId="6" xfId="0" applyFont="1" applyBorder="1" applyAlignment="1"/>
    <xf numFmtId="0" fontId="4" fillId="0" borderId="8" xfId="0" applyFont="1" applyBorder="1" applyAlignment="1"/>
    <xf numFmtId="0" fontId="4" fillId="0" borderId="7" xfId="0" applyFont="1" applyBorder="1" applyAlignment="1"/>
    <xf numFmtId="0" fontId="4" fillId="0" borderId="33" xfId="0" applyFont="1" applyBorder="1" applyAlignment="1"/>
    <xf numFmtId="0" fontId="4" fillId="0" borderId="20" xfId="0" applyFont="1" applyBorder="1" applyAlignment="1"/>
    <xf numFmtId="0" fontId="26" fillId="0" borderId="0" xfId="0" applyFont="1" applyBorder="1"/>
    <xf numFmtId="49" fontId="4" fillId="0" borderId="20" xfId="0" applyNumberFormat="1" applyFont="1" applyBorder="1" applyAlignment="1">
      <alignment horizontal="center"/>
    </xf>
    <xf numFmtId="49" fontId="26" fillId="0" borderId="0" xfId="0" applyNumberFormat="1" applyFont="1" applyBorder="1"/>
    <xf numFmtId="3" fontId="8" fillId="0" borderId="33" xfId="0" applyNumberFormat="1" applyFont="1" applyBorder="1" applyAlignment="1" applyProtection="1">
      <alignment horizontal="center"/>
      <protection locked="0"/>
    </xf>
    <xf numFmtId="3" fontId="8" fillId="0" borderId="20" xfId="0" applyNumberFormat="1" applyFont="1" applyBorder="1" applyAlignment="1" applyProtection="1">
      <alignment horizontal="center"/>
      <protection locked="0"/>
    </xf>
    <xf numFmtId="49" fontId="4" fillId="0" borderId="33" xfId="0" applyNumberFormat="1" applyFont="1" applyBorder="1" applyAlignment="1">
      <alignment horizontal="center"/>
    </xf>
    <xf numFmtId="3" fontId="29" fillId="0" borderId="0" xfId="0" applyNumberFormat="1" applyFont="1" applyBorder="1" applyAlignment="1" applyProtection="1">
      <alignment horizontal="left"/>
      <protection locked="0"/>
    </xf>
    <xf numFmtId="1" fontId="26" fillId="0" borderId="0" xfId="0" applyNumberFormat="1" applyFont="1" applyBorder="1" applyAlignment="1">
      <alignment horizontal="left"/>
    </xf>
    <xf numFmtId="49" fontId="4" fillId="0" borderId="34" xfId="0" applyNumberFormat="1" applyFont="1" applyBorder="1" applyAlignment="1">
      <alignment horizontal="center"/>
    </xf>
    <xf numFmtId="3" fontId="29" fillId="0" borderId="13" xfId="0" applyNumberFormat="1" applyFont="1" applyBorder="1" applyAlignment="1" applyProtection="1">
      <alignment horizontal="left"/>
      <protection locked="0"/>
    </xf>
    <xf numFmtId="3" fontId="8" fillId="0" borderId="35" xfId="0" applyNumberFormat="1" applyFont="1" applyBorder="1" applyAlignment="1" applyProtection="1">
      <alignment horizontal="center"/>
      <protection locked="0"/>
    </xf>
    <xf numFmtId="0" fontId="8" fillId="0" borderId="0" xfId="0" applyFont="1" applyBorder="1"/>
    <xf numFmtId="0" fontId="4" fillId="0" borderId="20" xfId="0" applyFont="1" applyBorder="1" applyAlignment="1">
      <alignment horizontal="center"/>
    </xf>
    <xf numFmtId="169" fontId="29" fillId="0" borderId="0" xfId="0" applyNumberFormat="1" applyFont="1" applyBorder="1" applyAlignment="1" applyProtection="1">
      <alignment horizontal="left"/>
      <protection locked="0"/>
    </xf>
    <xf numFmtId="169" fontId="4" fillId="0" borderId="7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/>
    </xf>
    <xf numFmtId="169" fontId="4" fillId="0" borderId="7" xfId="0" applyNumberFormat="1" applyFont="1" applyBorder="1" applyAlignment="1"/>
    <xf numFmtId="0" fontId="4" fillId="0" borderId="0" xfId="0" applyFont="1" applyAlignment="1">
      <alignment horizontal="center"/>
    </xf>
    <xf numFmtId="0" fontId="21" fillId="0" borderId="0" xfId="0" applyFont="1"/>
    <xf numFmtId="0" fontId="34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70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/>
    </xf>
    <xf numFmtId="0" fontId="28" fillId="0" borderId="21" xfId="0" applyFont="1" applyBorder="1"/>
    <xf numFmtId="171" fontId="28" fillId="0" borderId="49" xfId="0" applyNumberFormat="1" applyFont="1" applyBorder="1" applyAlignment="1" applyProtection="1">
      <alignment horizontal="centerContinuous"/>
      <protection locked="0"/>
    </xf>
    <xf numFmtId="171" fontId="28" fillId="0" borderId="24" xfId="0" applyNumberFormat="1" applyFont="1" applyBorder="1" applyAlignment="1" applyProtection="1">
      <alignment horizontal="centerContinuous"/>
      <protection locked="0"/>
    </xf>
    <xf numFmtId="171" fontId="28" fillId="0" borderId="50" xfId="0" applyNumberFormat="1" applyFont="1" applyBorder="1" applyAlignment="1" applyProtection="1">
      <alignment horizontal="centerContinuous"/>
      <protection locked="0"/>
    </xf>
    <xf numFmtId="171" fontId="28" fillId="0" borderId="51" xfId="0" applyNumberFormat="1" applyFont="1" applyBorder="1" applyAlignment="1" applyProtection="1">
      <alignment horizontal="centerContinuous"/>
      <protection locked="0"/>
    </xf>
    <xf numFmtId="171" fontId="28" fillId="0" borderId="49" xfId="0" applyNumberFormat="1" applyFont="1" applyBorder="1" applyAlignment="1" applyProtection="1">
      <alignment horizontal="center"/>
      <protection locked="0"/>
    </xf>
    <xf numFmtId="0" fontId="28" fillId="0" borderId="5" xfId="0" applyFont="1" applyBorder="1"/>
    <xf numFmtId="170" fontId="8" fillId="0" borderId="8" xfId="0" applyNumberFormat="1" applyFont="1" applyBorder="1" applyAlignment="1" applyProtection="1">
      <alignment horizontal="center"/>
      <protection locked="0"/>
    </xf>
    <xf numFmtId="170" fontId="8" fillId="0" borderId="7" xfId="0" applyNumberFormat="1" applyFont="1" applyBorder="1" applyAlignment="1" applyProtection="1">
      <alignment horizontal="center"/>
      <protection locked="0"/>
    </xf>
    <xf numFmtId="170" fontId="8" fillId="0" borderId="20" xfId="0" applyNumberFormat="1" applyFont="1" applyBorder="1" applyAlignment="1" applyProtection="1">
      <alignment horizontal="center"/>
      <protection locked="0"/>
    </xf>
    <xf numFmtId="169" fontId="8" fillId="0" borderId="5" xfId="0" applyNumberFormat="1" applyFont="1" applyBorder="1" applyAlignment="1" applyProtection="1">
      <alignment horizontal="center"/>
      <protection locked="0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9" xfId="0" applyFont="1" applyBorder="1"/>
    <xf numFmtId="0" fontId="8" fillId="0" borderId="43" xfId="0" applyFont="1" applyBorder="1"/>
    <xf numFmtId="169" fontId="28" fillId="0" borderId="5" xfId="0" applyNumberFormat="1" applyFont="1" applyBorder="1" applyAlignment="1" applyProtection="1">
      <alignment horizontal="left"/>
      <protection locked="0"/>
    </xf>
    <xf numFmtId="3" fontId="8" fillId="0" borderId="5" xfId="0" applyNumberFormat="1" applyFont="1" applyBorder="1" applyAlignment="1" applyProtection="1">
      <alignment horizontal="left"/>
      <protection locked="0"/>
    </xf>
    <xf numFmtId="164" fontId="28" fillId="0" borderId="8" xfId="0" applyNumberFormat="1" applyFont="1" applyBorder="1" applyAlignment="1">
      <alignment horizontal="right"/>
    </xf>
    <xf numFmtId="164" fontId="28" fillId="0" borderId="7" xfId="0" applyNumberFormat="1" applyFont="1" applyBorder="1" applyAlignment="1">
      <alignment horizontal="right"/>
    </xf>
    <xf numFmtId="164" fontId="28" fillId="0" borderId="33" xfId="0" applyNumberFormat="1" applyFont="1" applyBorder="1" applyAlignment="1">
      <alignment horizontal="right"/>
    </xf>
    <xf numFmtId="164" fontId="28" fillId="0" borderId="20" xfId="0" applyNumberFormat="1" applyFont="1" applyBorder="1" applyAlignment="1">
      <alignment horizontal="right"/>
    </xf>
    <xf numFmtId="172" fontId="8" fillId="0" borderId="5" xfId="0" applyNumberFormat="1" applyFont="1" applyBorder="1" applyAlignment="1" applyProtection="1">
      <alignment horizontal="left"/>
      <protection locked="0"/>
    </xf>
    <xf numFmtId="165" fontId="5" fillId="0" borderId="7" xfId="0" applyNumberFormat="1" applyFont="1" applyBorder="1" applyAlignment="1">
      <alignment horizontal="right"/>
    </xf>
    <xf numFmtId="165" fontId="5" fillId="0" borderId="20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3" fontId="8" fillId="0" borderId="8" xfId="0" applyNumberFormat="1" applyFont="1" applyBorder="1" applyAlignment="1" applyProtection="1">
      <alignment horizontal="right"/>
    </xf>
    <xf numFmtId="3" fontId="8" fillId="0" borderId="7" xfId="0" applyNumberFormat="1" applyFont="1" applyBorder="1" applyAlignment="1" applyProtection="1">
      <alignment horizontal="right"/>
    </xf>
    <xf numFmtId="3" fontId="8" fillId="0" borderId="33" xfId="0" applyNumberFormat="1" applyFont="1" applyBorder="1" applyAlignment="1" applyProtection="1">
      <alignment horizontal="right"/>
    </xf>
    <xf numFmtId="3" fontId="8" fillId="0" borderId="20" xfId="0" applyNumberFormat="1" applyFont="1" applyBorder="1" applyAlignment="1" applyProtection="1">
      <alignment horizontal="right"/>
    </xf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72" fontId="8" fillId="0" borderId="9" xfId="0" applyNumberFormat="1" applyFont="1" applyBorder="1" applyAlignment="1" applyProtection="1">
      <alignment horizontal="left"/>
      <protection locked="0"/>
    </xf>
    <xf numFmtId="165" fontId="4" fillId="0" borderId="12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4" fillId="0" borderId="34" xfId="0" applyNumberFormat="1" applyFont="1" applyBorder="1" applyAlignment="1">
      <alignment horizontal="right"/>
    </xf>
    <xf numFmtId="0" fontId="8" fillId="0" borderId="5" xfId="0" applyFont="1" applyBorder="1"/>
    <xf numFmtId="0" fontId="5" fillId="0" borderId="0" xfId="0" applyFont="1" applyAlignment="1"/>
    <xf numFmtId="169" fontId="28" fillId="0" borderId="0" xfId="0" applyNumberFormat="1" applyFont="1" applyBorder="1" applyAlignment="1" applyProtection="1">
      <alignment horizontal="left"/>
      <protection locked="0"/>
    </xf>
    <xf numFmtId="171" fontId="19" fillId="0" borderId="38" xfId="0" applyNumberFormat="1" applyFont="1" applyBorder="1" applyAlignment="1" applyProtection="1">
      <alignment horizontal="centerContinuous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Alignment="1"/>
    <xf numFmtId="0" fontId="3" fillId="0" borderId="6" xfId="0" applyFont="1" applyBorder="1" applyAlignment="1"/>
    <xf numFmtId="164" fontId="19" fillId="0" borderId="20" xfId="0" applyNumberFormat="1" applyFont="1" applyBorder="1" applyAlignment="1">
      <alignment horizontal="right"/>
    </xf>
    <xf numFmtId="164" fontId="19" fillId="0" borderId="8" xfId="0" applyNumberFormat="1" applyFont="1" applyBorder="1" applyAlignment="1">
      <alignment horizontal="right"/>
    </xf>
    <xf numFmtId="164" fontId="19" fillId="0" borderId="6" xfId="0" applyNumberFormat="1" applyFont="1" applyBorder="1" applyAlignment="1">
      <alignment horizontal="right"/>
    </xf>
    <xf numFmtId="164" fontId="19" fillId="0" borderId="7" xfId="0" applyNumberFormat="1" applyFont="1" applyBorder="1" applyAlignment="1">
      <alignment horizontal="right"/>
    </xf>
    <xf numFmtId="165" fontId="19" fillId="0" borderId="8" xfId="0" applyNumberFormat="1" applyFont="1" applyBorder="1" applyAlignment="1">
      <alignment horizontal="right"/>
    </xf>
    <xf numFmtId="165" fontId="7" fillId="0" borderId="20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70" fontId="28" fillId="0" borderId="5" xfId="0" applyNumberFormat="1" applyFont="1" applyBorder="1" applyAlignment="1" applyProtection="1">
      <alignment horizontal="left"/>
      <protection locked="0"/>
    </xf>
    <xf numFmtId="165" fontId="3" fillId="0" borderId="7" xfId="0" applyNumberFormat="1" applyFont="1" applyBorder="1" applyAlignment="1">
      <alignment horizontal="right"/>
    </xf>
    <xf numFmtId="49" fontId="28" fillId="0" borderId="5" xfId="0" applyNumberFormat="1" applyFont="1" applyBorder="1" applyAlignment="1" applyProtection="1">
      <alignment horizontal="left"/>
      <protection locked="0"/>
    </xf>
    <xf numFmtId="165" fontId="3" fillId="0" borderId="20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3" fontId="7" fillId="0" borderId="20" xfId="0" applyNumberFormat="1" applyFont="1" applyBorder="1" applyAlignment="1" applyProtection="1">
      <alignment horizontal="right"/>
    </xf>
    <xf numFmtId="3" fontId="7" fillId="0" borderId="8" xfId="0" applyNumberFormat="1" applyFont="1" applyBorder="1" applyAlignment="1" applyProtection="1">
      <alignment horizontal="right"/>
    </xf>
    <xf numFmtId="3" fontId="7" fillId="0" borderId="7" xfId="0" applyNumberFormat="1" applyFont="1" applyBorder="1" applyAlignment="1" applyProtection="1">
      <alignment horizontal="right"/>
    </xf>
    <xf numFmtId="3" fontId="7" fillId="0" borderId="6" xfId="0" applyNumberFormat="1" applyFont="1" applyBorder="1" applyAlignment="1" applyProtection="1">
      <alignment horizontal="right"/>
    </xf>
    <xf numFmtId="165" fontId="7" fillId="0" borderId="8" xfId="0" applyNumberFormat="1" applyFont="1" applyBorder="1" applyAlignment="1" applyProtection="1">
      <alignment horizontal="right"/>
    </xf>
    <xf numFmtId="164" fontId="7" fillId="0" borderId="20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3" fontId="28" fillId="0" borderId="5" xfId="0" applyNumberFormat="1" applyFont="1" applyBorder="1" applyAlignment="1" applyProtection="1">
      <alignment horizontal="left"/>
      <protection locked="0"/>
    </xf>
    <xf numFmtId="3" fontId="8" fillId="0" borderId="9" xfId="0" applyNumberFormat="1" applyFont="1" applyBorder="1" applyAlignment="1" applyProtection="1">
      <alignment horizontal="left"/>
      <protection locked="0"/>
    </xf>
    <xf numFmtId="165" fontId="3" fillId="0" borderId="34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72" fontId="8" fillId="0" borderId="0" xfId="0" applyNumberFormat="1" applyFont="1" applyBorder="1" applyAlignment="1" applyProtection="1">
      <alignment horizontal="left"/>
      <protection locked="0"/>
    </xf>
    <xf numFmtId="1" fontId="6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NumberFormat="1" applyFont="1" applyBorder="1"/>
    <xf numFmtId="0" fontId="12" fillId="0" borderId="0" xfId="0" applyNumberFormat="1" applyFont="1" applyAlignment="1">
      <alignment horizontal="left"/>
    </xf>
    <xf numFmtId="1" fontId="35" fillId="0" borderId="0" xfId="0" applyNumberFormat="1" applyFont="1" applyAlignment="1">
      <alignment horizontal="left"/>
    </xf>
    <xf numFmtId="1" fontId="36" fillId="0" borderId="0" xfId="0" applyNumberFormat="1" applyFont="1"/>
    <xf numFmtId="1" fontId="36" fillId="0" borderId="0" xfId="0" applyNumberFormat="1" applyFont="1" applyAlignment="1">
      <alignment horizontal="center"/>
    </xf>
    <xf numFmtId="164" fontId="37" fillId="0" borderId="0" xfId="0" applyNumberFormat="1" applyFont="1"/>
    <xf numFmtId="1" fontId="37" fillId="0" borderId="0" xfId="0" applyNumberFormat="1" applyFont="1"/>
    <xf numFmtId="0" fontId="36" fillId="0" borderId="0" xfId="0" applyNumberFormat="1" applyFont="1" applyBorder="1"/>
    <xf numFmtId="0" fontId="36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38" fillId="0" borderId="0" xfId="0" applyNumberFormat="1" applyFont="1"/>
    <xf numFmtId="1" fontId="38" fillId="0" borderId="0" xfId="0" applyNumberFormat="1" applyFont="1"/>
    <xf numFmtId="0" fontId="3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1" fontId="3" fillId="0" borderId="0" xfId="0" applyNumberFormat="1" applyFont="1"/>
    <xf numFmtId="1" fontId="30" fillId="0" borderId="0" xfId="0" applyNumberFormat="1" applyFont="1" applyAlignment="1">
      <alignment horizontal="center"/>
    </xf>
    <xf numFmtId="0" fontId="30" fillId="0" borderId="0" xfId="0" applyNumberFormat="1" applyFont="1"/>
    <xf numFmtId="0" fontId="30" fillId="0" borderId="0" xfId="0" applyNumberFormat="1" applyFont="1" applyAlignment="1">
      <alignment horizontal="right"/>
    </xf>
    <xf numFmtId="0" fontId="30" fillId="0" borderId="4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30" fillId="0" borderId="37" xfId="0" applyFont="1" applyBorder="1"/>
    <xf numFmtId="0" fontId="30" fillId="0" borderId="38" xfId="0" applyFont="1" applyBorder="1" applyAlignment="1">
      <alignment horizontal="center"/>
    </xf>
    <xf numFmtId="1" fontId="3" fillId="0" borderId="36" xfId="0" applyNumberFormat="1" applyFont="1" applyBorder="1"/>
    <xf numFmtId="1" fontId="3" fillId="0" borderId="37" xfId="0" applyNumberFormat="1" applyFont="1" applyBorder="1"/>
    <xf numFmtId="1" fontId="3" fillId="0" borderId="38" xfId="0" applyNumberFormat="1" applyFont="1" applyBorder="1"/>
    <xf numFmtId="1" fontId="30" fillId="0" borderId="37" xfId="0" applyNumberFormat="1" applyFont="1" applyBorder="1" applyAlignment="1">
      <alignment horizontal="center"/>
    </xf>
    <xf numFmtId="0" fontId="30" fillId="0" borderId="37" xfId="0" applyNumberFormat="1" applyFont="1" applyBorder="1"/>
    <xf numFmtId="0" fontId="30" fillId="0" borderId="28" xfId="0" applyNumberFormat="1" applyFont="1" applyBorder="1" applyAlignment="1">
      <alignment horizontal="right"/>
    </xf>
    <xf numFmtId="0" fontId="30" fillId="0" borderId="20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49" fontId="30" fillId="0" borderId="20" xfId="0" applyNumberFormat="1" applyFont="1" applyBorder="1" applyAlignment="1">
      <alignment horizontal="center" vertical="center" wrapText="1"/>
    </xf>
    <xf numFmtId="0" fontId="30" fillId="0" borderId="33" xfId="0" applyNumberFormat="1" applyFont="1" applyBorder="1" applyAlignment="1">
      <alignment horizontal="center"/>
    </xf>
    <xf numFmtId="1" fontId="30" fillId="0" borderId="35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49" fontId="30" fillId="0" borderId="34" xfId="0" applyNumberFormat="1" applyFont="1" applyBorder="1" applyAlignment="1">
      <alignment horizontal="center" vertical="center" wrapText="1"/>
    </xf>
    <xf numFmtId="0" fontId="30" fillId="0" borderId="20" xfId="0" applyFont="1" applyBorder="1" applyAlignment="1"/>
    <xf numFmtId="0" fontId="30" fillId="0" borderId="28" xfId="0" applyFont="1" applyBorder="1" applyAlignment="1">
      <alignment horizontal="center"/>
    </xf>
    <xf numFmtId="164" fontId="3" fillId="0" borderId="20" xfId="0" applyNumberFormat="1" applyFont="1" applyBorder="1"/>
    <xf numFmtId="164" fontId="3" fillId="0" borderId="6" xfId="0" applyNumberFormat="1" applyFont="1" applyBorder="1"/>
    <xf numFmtId="0" fontId="30" fillId="0" borderId="6" xfId="0" applyNumberFormat="1" applyFont="1" applyBorder="1"/>
    <xf numFmtId="173" fontId="30" fillId="0" borderId="17" xfId="0" applyNumberFormat="1" applyFont="1" applyBorder="1"/>
    <xf numFmtId="0" fontId="35" fillId="0" borderId="20" xfId="0" applyFont="1" applyBorder="1" applyAlignment="1">
      <alignment horizontal="center"/>
    </xf>
    <xf numFmtId="0" fontId="30" fillId="0" borderId="6" xfId="0" applyFont="1" applyBorder="1"/>
    <xf numFmtId="0" fontId="30" fillId="0" borderId="17" xfId="0" applyFont="1" applyBorder="1" applyAlignment="1">
      <alignment horizontal="center"/>
    </xf>
    <xf numFmtId="165" fontId="30" fillId="0" borderId="20" xfId="0" applyNumberFormat="1" applyFont="1" applyBorder="1" applyAlignment="1">
      <alignment horizontal="center"/>
    </xf>
    <xf numFmtId="0" fontId="5" fillId="0" borderId="0" xfId="0" applyNumberFormat="1" applyFont="1" applyBorder="1"/>
    <xf numFmtId="173" fontId="35" fillId="0" borderId="33" xfId="0" applyNumberFormat="1" applyFont="1" applyBorder="1"/>
    <xf numFmtId="0" fontId="4" fillId="0" borderId="0" xfId="0" applyNumberFormat="1" applyFont="1" applyBorder="1"/>
    <xf numFmtId="173" fontId="30" fillId="0" borderId="33" xfId="0" applyNumberFormat="1" applyFont="1" applyBorder="1"/>
    <xf numFmtId="173" fontId="30" fillId="0" borderId="20" xfId="0" applyNumberFormat="1" applyFont="1" applyBorder="1" applyAlignment="1">
      <alignment horizontal="center"/>
    </xf>
    <xf numFmtId="173" fontId="4" fillId="0" borderId="7" xfId="0" applyNumberFormat="1" applyFont="1" applyBorder="1" applyAlignment="1">
      <alignment horizontal="center"/>
    </xf>
    <xf numFmtId="1" fontId="30" fillId="0" borderId="6" xfId="0" applyNumberFormat="1" applyFont="1" applyBorder="1"/>
    <xf numFmtId="1" fontId="30" fillId="0" borderId="17" xfId="0" applyNumberFormat="1" applyFont="1" applyBorder="1" applyAlignment="1">
      <alignment horizontal="center"/>
    </xf>
    <xf numFmtId="173" fontId="30" fillId="0" borderId="33" xfId="0" applyNumberFormat="1" applyFont="1" applyBorder="1" applyAlignment="1">
      <alignment horizontal="center"/>
    </xf>
    <xf numFmtId="1" fontId="30" fillId="0" borderId="6" xfId="0" applyNumberFormat="1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165" fontId="30" fillId="0" borderId="34" xfId="0" applyNumberFormat="1" applyFont="1" applyBorder="1" applyAlignment="1">
      <alignment horizontal="center"/>
    </xf>
    <xf numFmtId="1" fontId="30" fillId="0" borderId="10" xfId="0" applyNumberFormat="1" applyFont="1" applyBorder="1"/>
    <xf numFmtId="173" fontId="30" fillId="0" borderId="35" xfId="0" applyNumberFormat="1" applyFont="1" applyBorder="1" applyAlignment="1">
      <alignment horizontal="center"/>
    </xf>
    <xf numFmtId="173" fontId="4" fillId="0" borderId="0" xfId="0" applyNumberFormat="1" applyFont="1" applyBorder="1" applyAlignment="1">
      <alignment horizontal="center"/>
    </xf>
    <xf numFmtId="1" fontId="30" fillId="0" borderId="2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0" fontId="30" fillId="0" borderId="17" xfId="0" applyNumberFormat="1" applyFont="1" applyBorder="1" applyAlignment="1">
      <alignment horizontal="center" vertical="center" wrapText="1"/>
    </xf>
    <xf numFmtId="1" fontId="39" fillId="0" borderId="6" xfId="0" applyNumberFormat="1" applyFont="1" applyBorder="1"/>
    <xf numFmtId="1" fontId="30" fillId="0" borderId="33" xfId="0" applyNumberFormat="1" applyFont="1" applyBorder="1" applyAlignment="1">
      <alignment horizontal="center"/>
    </xf>
    <xf numFmtId="1" fontId="30" fillId="0" borderId="20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vertical="top"/>
    </xf>
    <xf numFmtId="169" fontId="4" fillId="0" borderId="7" xfId="0" applyNumberFormat="1" applyFont="1" applyBorder="1" applyAlignment="1">
      <alignment horizontal="right" vertical="top"/>
    </xf>
    <xf numFmtId="169" fontId="3" fillId="0" borderId="0" xfId="0" applyNumberFormat="1" applyFont="1" applyBorder="1" applyAlignment="1">
      <alignment horizontal="right" vertical="top"/>
    </xf>
    <xf numFmtId="0" fontId="30" fillId="0" borderId="6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49" fontId="4" fillId="0" borderId="33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30" fillId="0" borderId="6" xfId="0" applyNumberFormat="1" applyFont="1" applyBorder="1" applyAlignment="1">
      <alignment horizontal="centerContinuous"/>
    </xf>
    <xf numFmtId="1" fontId="30" fillId="0" borderId="0" xfId="0" applyNumberFormat="1" applyFont="1" applyBorder="1" applyAlignment="1">
      <alignment horizontal="left"/>
    </xf>
    <xf numFmtId="169" fontId="4" fillId="0" borderId="33" xfId="0" applyNumberFormat="1" applyFont="1" applyBorder="1" applyAlignment="1">
      <alignment horizontal="right" vertical="top"/>
    </xf>
    <xf numFmtId="169" fontId="3" fillId="0" borderId="0" xfId="0" applyNumberFormat="1" applyFont="1" applyBorder="1" applyAlignment="1">
      <alignment vertical="top"/>
    </xf>
    <xf numFmtId="1" fontId="30" fillId="0" borderId="34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0" fillId="0" borderId="13" xfId="0" applyNumberFormat="1" applyFont="1" applyBorder="1" applyAlignment="1">
      <alignment horizontal="left"/>
    </xf>
    <xf numFmtId="0" fontId="30" fillId="0" borderId="35" xfId="0" applyFont="1" applyBorder="1" applyAlignment="1">
      <alignment horizontal="center"/>
    </xf>
    <xf numFmtId="1" fontId="40" fillId="0" borderId="6" xfId="0" applyNumberFormat="1" applyFont="1" applyBorder="1"/>
    <xf numFmtId="165" fontId="3" fillId="0" borderId="0" xfId="0" applyNumberFormat="1" applyFont="1" applyBorder="1" applyAlignment="1"/>
    <xf numFmtId="1" fontId="30" fillId="0" borderId="33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164" fontId="4" fillId="0" borderId="20" xfId="0" applyNumberFormat="1" applyFont="1" applyBorder="1" applyAlignment="1">
      <alignment horizontal="right" vertical="center"/>
    </xf>
    <xf numFmtId="1" fontId="30" fillId="0" borderId="6" xfId="0" applyNumberFormat="1" applyFont="1" applyBorder="1" applyAlignment="1">
      <alignment horizontal="left" vertical="center"/>
    </xf>
    <xf numFmtId="169" fontId="4" fillId="0" borderId="33" xfId="0" applyNumberFormat="1" applyFont="1" applyBorder="1" applyAlignment="1">
      <alignment horizontal="right" vertical="center" wrapText="1"/>
    </xf>
    <xf numFmtId="1" fontId="4" fillId="0" borderId="20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/>
    <xf numFmtId="164" fontId="4" fillId="0" borderId="20" xfId="0" applyNumberFormat="1" applyFont="1" applyBorder="1"/>
    <xf numFmtId="172" fontId="4" fillId="0" borderId="33" xfId="0" applyNumberFormat="1" applyFont="1" applyBorder="1" applyAlignment="1">
      <alignment horizontal="right" vertical="center" wrapText="1"/>
    </xf>
    <xf numFmtId="173" fontId="30" fillId="0" borderId="17" xfId="0" applyNumberFormat="1" applyFont="1" applyBorder="1" applyAlignment="1">
      <alignment horizontal="center"/>
    </xf>
    <xf numFmtId="165" fontId="4" fillId="0" borderId="33" xfId="0" applyNumberFormat="1" applyFont="1" applyBorder="1"/>
    <xf numFmtId="173" fontId="30" fillId="0" borderId="0" xfId="0" applyNumberFormat="1" applyFont="1"/>
    <xf numFmtId="0" fontId="41" fillId="0" borderId="0" xfId="0" applyFont="1" applyAlignment="1">
      <alignment horizontal="left"/>
    </xf>
    <xf numFmtId="0" fontId="42" fillId="0" borderId="0" xfId="0" applyFo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3" fillId="0" borderId="0" xfId="0" applyFont="1"/>
    <xf numFmtId="169" fontId="44" fillId="0" borderId="0" xfId="0" applyNumberFormat="1" applyFont="1" applyBorder="1" applyAlignment="1" applyProtection="1">
      <alignment horizontal="left"/>
      <protection locked="0"/>
    </xf>
    <xf numFmtId="0" fontId="45" fillId="0" borderId="0" xfId="0" applyFont="1" applyBorder="1"/>
    <xf numFmtId="169" fontId="44" fillId="0" borderId="0" xfId="0" applyNumberFormat="1" applyFont="1" applyBorder="1" applyAlignment="1" applyProtection="1">
      <alignment horizontal="center"/>
      <protection locked="0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/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right"/>
    </xf>
    <xf numFmtId="0" fontId="48" fillId="0" borderId="38" xfId="0" applyFont="1" applyBorder="1"/>
    <xf numFmtId="171" fontId="19" fillId="0" borderId="37" xfId="0" applyNumberFormat="1" applyFont="1" applyBorder="1" applyAlignment="1" applyProtection="1">
      <alignment horizontal="center"/>
      <protection locked="0"/>
    </xf>
    <xf numFmtId="0" fontId="48" fillId="0" borderId="45" xfId="0" applyFont="1" applyBorder="1" applyAlignment="1">
      <alignment horizontal="center"/>
    </xf>
    <xf numFmtId="169" fontId="47" fillId="0" borderId="33" xfId="0" applyNumberFormat="1" applyFont="1" applyBorder="1" applyAlignment="1" applyProtection="1">
      <alignment horizontal="center"/>
      <protection locked="0"/>
    </xf>
    <xf numFmtId="169" fontId="47" fillId="0" borderId="20" xfId="0" applyNumberFormat="1" applyFont="1" applyBorder="1" applyAlignment="1" applyProtection="1">
      <alignment horizontal="center"/>
      <protection locked="0"/>
    </xf>
    <xf numFmtId="0" fontId="47" fillId="0" borderId="33" xfId="0" applyFont="1" applyBorder="1"/>
    <xf numFmtId="0" fontId="47" fillId="0" borderId="20" xfId="0" applyFont="1" applyBorder="1" applyAlignment="1">
      <alignment horizontal="center"/>
    </xf>
    <xf numFmtId="0" fontId="47" fillId="0" borderId="35" xfId="0" applyFont="1" applyBorder="1"/>
    <xf numFmtId="0" fontId="47" fillId="0" borderId="34" xfId="0" applyFont="1" applyBorder="1" applyAlignment="1">
      <alignment horizontal="center"/>
    </xf>
    <xf numFmtId="0" fontId="43" fillId="0" borderId="45" xfId="0" applyFont="1" applyBorder="1"/>
    <xf numFmtId="0" fontId="43" fillId="0" borderId="7" xfId="0" applyFont="1" applyBorder="1"/>
    <xf numFmtId="0" fontId="43" fillId="0" borderId="0" xfId="0" applyFont="1" applyBorder="1"/>
    <xf numFmtId="0" fontId="47" fillId="0" borderId="6" xfId="0" applyFont="1" applyBorder="1"/>
    <xf numFmtId="0" fontId="46" fillId="0" borderId="7" xfId="0" applyFont="1" applyBorder="1" applyAlignment="1"/>
    <xf numFmtId="0" fontId="47" fillId="0" borderId="0" xfId="0" applyFont="1" applyBorder="1"/>
    <xf numFmtId="0" fontId="43" fillId="0" borderId="38" xfId="0" applyFont="1" applyBorder="1"/>
    <xf numFmtId="49" fontId="43" fillId="0" borderId="20" xfId="0" applyNumberFormat="1" applyFont="1" applyBorder="1" applyAlignment="1">
      <alignment horizontal="left"/>
    </xf>
    <xf numFmtId="169" fontId="49" fillId="0" borderId="33" xfId="0" applyNumberFormat="1" applyFont="1" applyBorder="1" applyAlignment="1" applyProtection="1">
      <alignment horizontal="left"/>
      <protection locked="0"/>
    </xf>
    <xf numFmtId="169" fontId="49" fillId="0" borderId="0" xfId="0" applyNumberFormat="1" applyFont="1" applyBorder="1" applyAlignment="1" applyProtection="1">
      <alignment horizontal="left"/>
      <protection locked="0"/>
    </xf>
    <xf numFmtId="0" fontId="50" fillId="0" borderId="0" xfId="0" applyFont="1" applyBorder="1"/>
    <xf numFmtId="0" fontId="50" fillId="0" borderId="6" xfId="0" applyFont="1" applyBorder="1"/>
    <xf numFmtId="169" fontId="51" fillId="0" borderId="33" xfId="0" applyNumberFormat="1" applyFont="1" applyBorder="1" applyAlignment="1" applyProtection="1">
      <alignment horizontal="center"/>
      <protection locked="0"/>
    </xf>
    <xf numFmtId="169" fontId="51" fillId="0" borderId="20" xfId="0" applyNumberFormat="1" applyFont="1" applyBorder="1" applyAlignment="1" applyProtection="1">
      <alignment horizontal="center"/>
      <protection locked="0"/>
    </xf>
    <xf numFmtId="169" fontId="49" fillId="0" borderId="17" xfId="0" applyNumberFormat="1" applyFont="1" applyBorder="1" applyAlignment="1" applyProtection="1">
      <alignment horizontal="left"/>
      <protection locked="0"/>
    </xf>
    <xf numFmtId="0" fontId="50" fillId="0" borderId="0" xfId="0" applyFont="1"/>
    <xf numFmtId="49" fontId="43" fillId="0" borderId="33" xfId="0" applyNumberFormat="1" applyFont="1" applyBorder="1" applyAlignment="1">
      <alignment horizontal="left"/>
    </xf>
    <xf numFmtId="0" fontId="50" fillId="0" borderId="7" xfId="0" applyFont="1" applyBorder="1"/>
    <xf numFmtId="3" fontId="53" fillId="0" borderId="6" xfId="0" applyNumberFormat="1" applyFont="1" applyBorder="1" applyAlignment="1" applyProtection="1">
      <alignment horizontal="left"/>
      <protection locked="0"/>
    </xf>
    <xf numFmtId="3" fontId="51" fillId="0" borderId="33" xfId="0" applyNumberFormat="1" applyFont="1" applyBorder="1" applyAlignment="1" applyProtection="1">
      <alignment horizontal="center"/>
      <protection locked="0"/>
    </xf>
    <xf numFmtId="3" fontId="51" fillId="0" borderId="20" xfId="0" applyNumberFormat="1" applyFont="1" applyBorder="1" applyAlignment="1" applyProtection="1">
      <alignment horizontal="center"/>
      <protection locked="0"/>
    </xf>
    <xf numFmtId="3" fontId="53" fillId="0" borderId="0" xfId="0" applyNumberFormat="1" applyFont="1" applyBorder="1" applyAlignment="1" applyProtection="1">
      <alignment horizontal="left"/>
      <protection locked="0"/>
    </xf>
    <xf numFmtId="49" fontId="52" fillId="0" borderId="20" xfId="0" applyNumberFormat="1" applyFont="1" applyBorder="1" applyAlignment="1">
      <alignment horizontal="left"/>
    </xf>
    <xf numFmtId="0" fontId="54" fillId="0" borderId="7" xfId="0" applyFont="1" applyBorder="1"/>
    <xf numFmtId="0" fontId="54" fillId="0" borderId="0" xfId="0" applyFont="1"/>
    <xf numFmtId="49" fontId="52" fillId="0" borderId="33" xfId="0" applyNumberFormat="1" applyFont="1" applyBorder="1" applyAlignment="1">
      <alignment horizontal="left"/>
    </xf>
    <xf numFmtId="49" fontId="55" fillId="0" borderId="20" xfId="0" applyNumberFormat="1" applyFont="1" applyBorder="1" applyAlignment="1">
      <alignment horizontal="left"/>
    </xf>
    <xf numFmtId="169" fontId="49" fillId="0" borderId="6" xfId="0" applyNumberFormat="1" applyFont="1" applyBorder="1" applyAlignment="1" applyProtection="1">
      <alignment horizontal="left"/>
      <protection locked="0"/>
    </xf>
    <xf numFmtId="49" fontId="55" fillId="0" borderId="33" xfId="0" applyNumberFormat="1" applyFont="1" applyBorder="1" applyAlignment="1">
      <alignment horizontal="left"/>
    </xf>
    <xf numFmtId="0" fontId="56" fillId="0" borderId="0" xfId="0" applyFont="1" applyBorder="1"/>
    <xf numFmtId="0" fontId="56" fillId="0" borderId="0" xfId="0" applyFont="1"/>
    <xf numFmtId="3" fontId="53" fillId="0" borderId="16" xfId="0" applyNumberFormat="1" applyFont="1" applyBorder="1" applyAlignment="1" applyProtection="1">
      <alignment horizontal="left"/>
      <protection locked="0"/>
    </xf>
    <xf numFmtId="3" fontId="53" fillId="0" borderId="20" xfId="0" applyNumberFormat="1" applyFont="1" applyBorder="1" applyAlignment="1" applyProtection="1">
      <alignment horizontal="left"/>
      <protection locked="0"/>
    </xf>
    <xf numFmtId="0" fontId="57" fillId="0" borderId="33" xfId="0" applyFont="1" applyBorder="1" applyAlignment="1">
      <alignment horizontal="center"/>
    </xf>
    <xf numFmtId="0" fontId="57" fillId="0" borderId="20" xfId="0" applyFont="1" applyBorder="1" applyAlignment="1">
      <alignment horizontal="center"/>
    </xf>
    <xf numFmtId="49" fontId="43" fillId="0" borderId="34" xfId="0" applyNumberFormat="1" applyFont="1" applyBorder="1" applyAlignment="1">
      <alignment horizontal="left"/>
    </xf>
    <xf numFmtId="0" fontId="50" fillId="0" borderId="11" xfId="0" applyFont="1" applyBorder="1"/>
    <xf numFmtId="0" fontId="50" fillId="0" borderId="13" xfId="0" applyFont="1" applyBorder="1"/>
    <xf numFmtId="0" fontId="50" fillId="0" borderId="10" xfId="0" applyFont="1" applyBorder="1"/>
    <xf numFmtId="0" fontId="57" fillId="0" borderId="35" xfId="0" applyFont="1" applyBorder="1" applyAlignment="1">
      <alignment horizontal="center"/>
    </xf>
    <xf numFmtId="0" fontId="57" fillId="0" borderId="34" xfId="0" applyFont="1" applyBorder="1" applyAlignment="1">
      <alignment horizontal="center"/>
    </xf>
    <xf numFmtId="49" fontId="43" fillId="0" borderId="35" xfId="0" applyNumberFormat="1" applyFont="1" applyBorder="1" applyAlignment="1">
      <alignment horizontal="left"/>
    </xf>
    <xf numFmtId="0" fontId="43" fillId="0" borderId="0" xfId="0" applyFont="1" applyAlignment="1">
      <alignment horizontal="center"/>
    </xf>
    <xf numFmtId="0" fontId="4" fillId="0" borderId="5" xfId="0" applyFont="1" applyBorder="1"/>
    <xf numFmtId="3" fontId="3" fillId="0" borderId="5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/>
    <xf numFmtId="164" fontId="3" fillId="0" borderId="8" xfId="0" applyNumberFormat="1" applyFont="1" applyBorder="1"/>
    <xf numFmtId="49" fontId="23" fillId="0" borderId="20" xfId="0" applyNumberFormat="1" applyFont="1" applyBorder="1" applyAlignment="1">
      <alignment horizontal="left" indent="1"/>
    </xf>
    <xf numFmtId="49" fontId="4" fillId="0" borderId="20" xfId="0" applyNumberFormat="1" applyFont="1" applyFill="1" applyBorder="1" applyAlignment="1">
      <alignment horizontal="left" wrapText="1" indent="1"/>
    </xf>
    <xf numFmtId="172" fontId="8" fillId="0" borderId="5" xfId="0" applyNumberFormat="1" applyFont="1" applyFill="1" applyBorder="1" applyAlignment="1" applyProtection="1">
      <alignment horizontal="left"/>
      <protection locked="0"/>
    </xf>
    <xf numFmtId="164" fontId="35" fillId="0" borderId="20" xfId="0" applyNumberFormat="1" applyFont="1" applyBorder="1" applyAlignment="1"/>
    <xf numFmtId="164" fontId="35" fillId="0" borderId="8" xfId="0" applyNumberFormat="1" applyFont="1" applyBorder="1" applyAlignment="1"/>
    <xf numFmtId="164" fontId="35" fillId="0" borderId="6" xfId="0" applyNumberFormat="1" applyFont="1" applyBorder="1" applyAlignment="1"/>
    <xf numFmtId="164" fontId="35" fillId="0" borderId="7" xfId="0" applyNumberFormat="1" applyFont="1" applyBorder="1" applyAlignment="1"/>
    <xf numFmtId="164" fontId="35" fillId="0" borderId="0" xfId="0" applyNumberFormat="1" applyFont="1" applyBorder="1" applyAlignment="1"/>
    <xf numFmtId="165" fontId="58" fillId="0" borderId="7" xfId="0" applyNumberFormat="1" applyFont="1" applyBorder="1" applyAlignment="1"/>
    <xf numFmtId="165" fontId="59" fillId="0" borderId="20" xfId="0" applyNumberFormat="1" applyFont="1" applyBorder="1" applyAlignment="1">
      <alignment horizontal="right"/>
    </xf>
    <xf numFmtId="165" fontId="59" fillId="0" borderId="8" xfId="0" applyNumberFormat="1" applyFont="1" applyBorder="1" applyAlignment="1">
      <alignment horizontal="right"/>
    </xf>
    <xf numFmtId="165" fontId="59" fillId="0" borderId="7" xfId="0" applyNumberFormat="1" applyFont="1" applyBorder="1" applyAlignment="1">
      <alignment horizontal="right"/>
    </xf>
    <xf numFmtId="165" fontId="59" fillId="0" borderId="0" xfId="0" applyNumberFormat="1" applyFont="1" applyBorder="1" applyAlignment="1">
      <alignment horizontal="right"/>
    </xf>
    <xf numFmtId="165" fontId="60" fillId="0" borderId="7" xfId="0" applyNumberFormat="1" applyFont="1" applyBorder="1" applyAlignment="1">
      <alignment horizontal="right"/>
    </xf>
    <xf numFmtId="165" fontId="27" fillId="0" borderId="20" xfId="0" applyNumberFormat="1" applyFont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5" fontId="61" fillId="0" borderId="7" xfId="0" applyNumberFormat="1" applyFont="1" applyBorder="1" applyAlignment="1">
      <alignment horizontal="right"/>
    </xf>
    <xf numFmtId="164" fontId="59" fillId="0" borderId="20" xfId="0" applyNumberFormat="1" applyFont="1" applyBorder="1" applyAlignment="1">
      <alignment horizontal="right"/>
    </xf>
    <xf numFmtId="164" fontId="59" fillId="0" borderId="8" xfId="0" applyNumberFormat="1" applyFont="1" applyBorder="1" applyAlignment="1">
      <alignment horizontal="right"/>
    </xf>
    <xf numFmtId="164" fontId="59" fillId="0" borderId="7" xfId="0" applyNumberFormat="1" applyFont="1" applyBorder="1" applyAlignment="1">
      <alignment horizontal="right"/>
    </xf>
    <xf numFmtId="164" fontId="59" fillId="0" borderId="0" xfId="0" applyNumberFormat="1" applyFont="1" applyBorder="1" applyAlignment="1">
      <alignment horizontal="right"/>
    </xf>
    <xf numFmtId="165" fontId="35" fillId="0" borderId="20" xfId="0" applyNumberFormat="1" applyFont="1" applyBorder="1" applyAlignment="1">
      <alignment horizontal="right"/>
    </xf>
    <xf numFmtId="165" fontId="35" fillId="0" borderId="8" xfId="0" applyNumberFormat="1" applyFont="1" applyBorder="1" applyAlignment="1">
      <alignment horizontal="right"/>
    </xf>
    <xf numFmtId="165" fontId="35" fillId="0" borderId="7" xfId="0" applyNumberFormat="1" applyFont="1" applyBorder="1" applyAlignment="1">
      <alignment horizontal="right"/>
    </xf>
    <xf numFmtId="165" fontId="35" fillId="0" borderId="0" xfId="0" applyNumberFormat="1" applyFont="1" applyBorder="1" applyAlignment="1">
      <alignment horizontal="right"/>
    </xf>
    <xf numFmtId="165" fontId="58" fillId="0" borderId="7" xfId="0" applyNumberFormat="1" applyFont="1" applyBorder="1" applyAlignment="1">
      <alignment horizontal="right"/>
    </xf>
    <xf numFmtId="165" fontId="30" fillId="0" borderId="20" xfId="0" applyNumberFormat="1" applyFont="1" applyBorder="1" applyAlignment="1">
      <alignment horizontal="right"/>
    </xf>
    <xf numFmtId="165" fontId="30" fillId="0" borderId="8" xfId="0" applyNumberFormat="1" applyFont="1" applyBorder="1" applyAlignment="1">
      <alignment horizontal="right"/>
    </xf>
    <xf numFmtId="165" fontId="30" fillId="0" borderId="7" xfId="0" applyNumberFormat="1" applyFont="1" applyBorder="1" applyAlignment="1">
      <alignment horizontal="right"/>
    </xf>
    <xf numFmtId="165" fontId="30" fillId="0" borderId="0" xfId="0" applyNumberFormat="1" applyFont="1" applyBorder="1" applyAlignment="1">
      <alignment horizontal="right"/>
    </xf>
    <xf numFmtId="165" fontId="62" fillId="0" borderId="7" xfId="0" applyNumberFormat="1" applyFont="1" applyBorder="1" applyAlignment="1">
      <alignment horizontal="right"/>
    </xf>
    <xf numFmtId="164" fontId="30" fillId="0" borderId="20" xfId="0" applyNumberFormat="1" applyFont="1" applyBorder="1" applyAlignment="1">
      <alignment horizontal="right"/>
    </xf>
    <xf numFmtId="164" fontId="30" fillId="0" borderId="8" xfId="0" applyNumberFormat="1" applyFont="1" applyBorder="1" applyAlignment="1">
      <alignment horizontal="right"/>
    </xf>
    <xf numFmtId="164" fontId="30" fillId="0" borderId="7" xfId="0" applyNumberFormat="1" applyFont="1" applyBorder="1" applyAlignment="1">
      <alignment horizontal="right"/>
    </xf>
    <xf numFmtId="164" fontId="30" fillId="0" borderId="0" xfId="0" applyNumberFormat="1" applyFont="1" applyBorder="1" applyAlignment="1">
      <alignment horizontal="right"/>
    </xf>
    <xf numFmtId="164" fontId="35" fillId="0" borderId="20" xfId="0" applyNumberFormat="1" applyFont="1" applyBorder="1" applyAlignment="1">
      <alignment horizontal="right"/>
    </xf>
    <xf numFmtId="164" fontId="35" fillId="0" borderId="8" xfId="0" applyNumberFormat="1" applyFont="1" applyBorder="1" applyAlignment="1">
      <alignment horizontal="right"/>
    </xf>
    <xf numFmtId="164" fontId="35" fillId="0" borderId="7" xfId="0" applyNumberFormat="1" applyFont="1" applyBorder="1" applyAlignment="1">
      <alignment horizontal="right"/>
    </xf>
    <xf numFmtId="164" fontId="35" fillId="0" borderId="0" xfId="0" applyNumberFormat="1" applyFont="1" applyBorder="1" applyAlignment="1">
      <alignment horizontal="right"/>
    </xf>
    <xf numFmtId="165" fontId="35" fillId="0" borderId="34" xfId="0" applyNumberFormat="1" applyFont="1" applyBorder="1" applyAlignment="1">
      <alignment horizontal="right"/>
    </xf>
    <xf numFmtId="165" fontId="35" fillId="0" borderId="12" xfId="0" applyNumberFormat="1" applyFont="1" applyBorder="1" applyAlignment="1">
      <alignment horizontal="right"/>
    </xf>
    <xf numFmtId="165" fontId="35" fillId="0" borderId="11" xfId="0" applyNumberFormat="1" applyFont="1" applyBorder="1" applyAlignment="1">
      <alignment horizontal="right"/>
    </xf>
    <xf numFmtId="165" fontId="35" fillId="0" borderId="13" xfId="0" applyNumberFormat="1" applyFont="1" applyBorder="1" applyAlignment="1">
      <alignment horizontal="right"/>
    </xf>
    <xf numFmtId="165" fontId="58" fillId="0" borderId="11" xfId="0" applyNumberFormat="1" applyFont="1" applyBorder="1" applyAlignment="1">
      <alignment horizontal="right"/>
    </xf>
    <xf numFmtId="1" fontId="3" fillId="0" borderId="2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center" vertical="top"/>
    </xf>
    <xf numFmtId="1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center" vertical="center" wrapText="1"/>
    </xf>
    <xf numFmtId="0" fontId="29" fillId="0" borderId="0" xfId="0" applyFont="1" applyBorder="1"/>
    <xf numFmtId="0" fontId="8" fillId="0" borderId="33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8" fontId="8" fillId="0" borderId="16" xfId="0" applyNumberFormat="1" applyFont="1" applyBorder="1" applyAlignment="1" applyProtection="1">
      <alignment horizontal="right"/>
      <protection locked="0"/>
    </xf>
    <xf numFmtId="0" fontId="8" fillId="0" borderId="17" xfId="0" applyFont="1" applyBorder="1" applyAlignment="1"/>
    <xf numFmtId="165" fontId="8" fillId="0" borderId="7" xfId="0" applyNumberFormat="1" applyFont="1" applyBorder="1" applyAlignment="1"/>
    <xf numFmtId="164" fontId="5" fillId="0" borderId="17" xfId="0" applyNumberFormat="1" applyFont="1" applyBorder="1" applyAlignment="1"/>
    <xf numFmtId="165" fontId="5" fillId="0" borderId="7" xfId="0" applyNumberFormat="1" applyFont="1" applyBorder="1" applyAlignment="1"/>
    <xf numFmtId="164" fontId="4" fillId="0" borderId="17" xfId="0" applyNumberFormat="1" applyFont="1" applyBorder="1" applyAlignment="1">
      <alignment horizontal="right"/>
    </xf>
    <xf numFmtId="165" fontId="4" fillId="0" borderId="7" xfId="0" applyNumberFormat="1" applyFont="1" applyBorder="1" applyAlignment="1"/>
    <xf numFmtId="164" fontId="8" fillId="0" borderId="17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5" fontId="8" fillId="0" borderId="11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165" fontId="3" fillId="0" borderId="0" xfId="0" applyNumberFormat="1" applyFont="1"/>
    <xf numFmtId="0" fontId="8" fillId="0" borderId="56" xfId="0" applyFont="1" applyBorder="1" applyAlignment="1"/>
    <xf numFmtId="164" fontId="8" fillId="0" borderId="17" xfId="0" applyNumberFormat="1" applyFont="1" applyBorder="1" applyAlignment="1" applyProtection="1">
      <alignment horizontal="right"/>
    </xf>
    <xf numFmtId="0" fontId="4" fillId="0" borderId="17" xfId="0" applyFont="1" applyBorder="1" applyAlignment="1"/>
    <xf numFmtId="164" fontId="7" fillId="0" borderId="12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34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3" fontId="8" fillId="0" borderId="34" xfId="0" applyNumberFormat="1" applyFont="1" applyBorder="1" applyAlignment="1" applyProtection="1">
      <alignment horizontal="center"/>
      <protection locked="0"/>
    </xf>
    <xf numFmtId="49" fontId="4" fillId="0" borderId="35" xfId="0" applyNumberFormat="1" applyFont="1" applyBorder="1" applyAlignment="1">
      <alignment horizontal="center"/>
    </xf>
    <xf numFmtId="164" fontId="4" fillId="0" borderId="17" xfId="0" applyNumberFormat="1" applyFont="1" applyBorder="1" applyAlignment="1"/>
    <xf numFmtId="172" fontId="63" fillId="0" borderId="5" xfId="0" applyNumberFormat="1" applyFont="1" applyFill="1" applyBorder="1" applyAlignment="1" applyProtection="1">
      <alignment horizontal="left"/>
      <protection locked="0"/>
    </xf>
    <xf numFmtId="172" fontId="63" fillId="0" borderId="9" xfId="0" applyNumberFormat="1" applyFont="1" applyFill="1" applyBorder="1" applyAlignment="1" applyProtection="1">
      <alignment horizontal="left"/>
      <protection locked="0"/>
    </xf>
    <xf numFmtId="0" fontId="3" fillId="0" borderId="17" xfId="0" applyFont="1" applyBorder="1" applyAlignment="1"/>
    <xf numFmtId="164" fontId="19" fillId="0" borderId="17" xfId="0" applyNumberFormat="1" applyFont="1" applyBorder="1" applyAlignment="1">
      <alignment horizontal="right"/>
    </xf>
    <xf numFmtId="165" fontId="7" fillId="0" borderId="17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3" fontId="7" fillId="0" borderId="17" xfId="0" applyNumberFormat="1" applyFont="1" applyBorder="1" applyAlignment="1" applyProtection="1">
      <alignment horizontal="right"/>
    </xf>
    <xf numFmtId="164" fontId="7" fillId="0" borderId="17" xfId="0" applyNumberFormat="1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4" fontId="35" fillId="0" borderId="17" xfId="0" applyNumberFormat="1" applyFont="1" applyBorder="1" applyAlignment="1"/>
    <xf numFmtId="165" fontId="59" fillId="0" borderId="17" xfId="0" applyNumberFormat="1" applyFont="1" applyBorder="1" applyAlignment="1">
      <alignment horizontal="right"/>
    </xf>
    <xf numFmtId="165" fontId="59" fillId="0" borderId="6" xfId="0" applyNumberFormat="1" applyFont="1" applyBorder="1" applyAlignment="1">
      <alignment horizontal="right"/>
    </xf>
    <xf numFmtId="165" fontId="27" fillId="0" borderId="17" xfId="0" applyNumberFormat="1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4" fontId="59" fillId="0" borderId="17" xfId="0" applyNumberFormat="1" applyFont="1" applyBorder="1" applyAlignment="1">
      <alignment horizontal="right"/>
    </xf>
    <xf numFmtId="164" fontId="59" fillId="0" borderId="6" xfId="0" applyNumberFormat="1" applyFont="1" applyBorder="1" applyAlignment="1">
      <alignment horizontal="right"/>
    </xf>
    <xf numFmtId="165" fontId="35" fillId="0" borderId="17" xfId="0" applyNumberFormat="1" applyFont="1" applyBorder="1" applyAlignment="1">
      <alignment horizontal="right"/>
    </xf>
    <xf numFmtId="165" fontId="35" fillId="0" borderId="6" xfId="0" applyNumberFormat="1" applyFont="1" applyBorder="1" applyAlignment="1">
      <alignment horizontal="right"/>
    </xf>
    <xf numFmtId="165" fontId="30" fillId="0" borderId="17" xfId="0" applyNumberFormat="1" applyFont="1" applyBorder="1" applyAlignment="1">
      <alignment horizontal="right"/>
    </xf>
    <xf numFmtId="165" fontId="30" fillId="0" borderId="6" xfId="0" applyNumberFormat="1" applyFont="1" applyBorder="1" applyAlignment="1">
      <alignment horizontal="right"/>
    </xf>
    <xf numFmtId="164" fontId="30" fillId="0" borderId="17" xfId="0" applyNumberFormat="1" applyFont="1" applyBorder="1" applyAlignment="1">
      <alignment horizontal="right"/>
    </xf>
    <xf numFmtId="164" fontId="30" fillId="0" borderId="6" xfId="0" applyNumberFormat="1" applyFont="1" applyBorder="1" applyAlignment="1">
      <alignment horizontal="right"/>
    </xf>
    <xf numFmtId="164" fontId="35" fillId="0" borderId="17" xfId="0" applyNumberFormat="1" applyFont="1" applyBorder="1" applyAlignment="1">
      <alignment horizontal="right"/>
    </xf>
    <xf numFmtId="164" fontId="35" fillId="0" borderId="6" xfId="0" applyNumberFormat="1" applyFont="1" applyBorder="1" applyAlignment="1">
      <alignment horizontal="right"/>
    </xf>
    <xf numFmtId="165" fontId="35" fillId="0" borderId="19" xfId="0" applyNumberFormat="1" applyFont="1" applyBorder="1" applyAlignment="1">
      <alignment horizontal="right"/>
    </xf>
    <xf numFmtId="165" fontId="35" fillId="0" borderId="10" xfId="0" applyNumberFormat="1" applyFont="1" applyBorder="1" applyAlignment="1">
      <alignment horizontal="right"/>
    </xf>
    <xf numFmtId="164" fontId="3" fillId="0" borderId="17" xfId="0" applyNumberFormat="1" applyFont="1" applyBorder="1"/>
    <xf numFmtId="164" fontId="5" fillId="0" borderId="17" xfId="0" applyNumberFormat="1" applyFont="1" applyBorder="1" applyAlignment="1">
      <alignment horizontal="right"/>
    </xf>
    <xf numFmtId="1" fontId="3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right" vertical="center"/>
    </xf>
    <xf numFmtId="1" fontId="4" fillId="0" borderId="17" xfId="0" applyNumberFormat="1" applyFont="1" applyBorder="1" applyAlignment="1">
      <alignment horizontal="center" vertical="center"/>
    </xf>
    <xf numFmtId="164" fontId="4" fillId="0" borderId="17" xfId="0" applyNumberFormat="1" applyFont="1" applyBorder="1"/>
    <xf numFmtId="164" fontId="4" fillId="0" borderId="34" xfId="0" applyNumberFormat="1" applyFont="1" applyBorder="1"/>
    <xf numFmtId="164" fontId="4" fillId="0" borderId="10" xfId="0" applyNumberFormat="1" applyFont="1" applyBorder="1"/>
    <xf numFmtId="164" fontId="4" fillId="0" borderId="19" xfId="0" applyNumberFormat="1" applyFont="1" applyBorder="1"/>
    <xf numFmtId="165" fontId="4" fillId="0" borderId="35" xfId="0" applyNumberFormat="1" applyFont="1" applyBorder="1"/>
    <xf numFmtId="0" fontId="64" fillId="0" borderId="0" xfId="0" applyFont="1" applyBorder="1"/>
    <xf numFmtId="0" fontId="65" fillId="0" borderId="0" xfId="0" applyFont="1" applyBorder="1"/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1" fontId="7" fillId="0" borderId="27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3" fontId="3" fillId="0" borderId="21" xfId="0" applyNumberFormat="1" applyFont="1" applyBorder="1" applyAlignment="1" applyProtection="1">
      <alignment horizontal="left"/>
      <protection locked="0"/>
    </xf>
    <xf numFmtId="49" fontId="3" fillId="0" borderId="21" xfId="0" applyNumberFormat="1" applyFont="1" applyBorder="1"/>
    <xf numFmtId="0" fontId="8" fillId="0" borderId="43" xfId="0" applyFont="1" applyBorder="1" applyAlignment="1"/>
    <xf numFmtId="164" fontId="5" fillId="0" borderId="7" xfId="0" applyNumberFormat="1" applyFont="1" applyBorder="1" applyAlignment="1"/>
    <xf numFmtId="164" fontId="5" fillId="0" borderId="5" xfId="0" applyNumberFormat="1" applyFont="1" applyBorder="1" applyAlignment="1"/>
    <xf numFmtId="0" fontId="4" fillId="0" borderId="5" xfId="0" applyFont="1" applyBorder="1" applyAlignment="1"/>
    <xf numFmtId="164" fontId="8" fillId="0" borderId="5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7" xfId="0" applyNumberFormat="1" applyFont="1" applyBorder="1" applyAlignment="1"/>
    <xf numFmtId="164" fontId="4" fillId="0" borderId="5" xfId="0" applyNumberFormat="1" applyFont="1" applyBorder="1" applyAlignment="1"/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164" fontId="19" fillId="0" borderId="0" xfId="0" applyNumberFormat="1" applyFont="1" applyBorder="1" applyAlignment="1">
      <alignment horizontal="right"/>
    </xf>
    <xf numFmtId="164" fontId="19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3" fontId="7" fillId="0" borderId="0" xfId="0" applyNumberFormat="1" applyFont="1" applyBorder="1" applyAlignment="1" applyProtection="1">
      <alignment horizontal="right"/>
    </xf>
    <xf numFmtId="3" fontId="7" fillId="0" borderId="5" xfId="0" applyNumberFormat="1" applyFont="1" applyBorder="1" applyAlignment="1" applyProtection="1">
      <alignment horizontal="right"/>
    </xf>
    <xf numFmtId="164" fontId="7" fillId="0" borderId="5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9" fontId="66" fillId="0" borderId="5" xfId="0" applyNumberFormat="1" applyFont="1" applyBorder="1" applyAlignment="1" applyProtection="1">
      <alignment horizontal="left"/>
      <protection locked="0"/>
    </xf>
    <xf numFmtId="165" fontId="3" fillId="0" borderId="13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0" fontId="8" fillId="0" borderId="5" xfId="0" applyFont="1" applyBorder="1" applyAlignment="1"/>
    <xf numFmtId="164" fontId="35" fillId="0" borderId="5" xfId="0" applyNumberFormat="1" applyFont="1" applyBorder="1" applyAlignment="1"/>
    <xf numFmtId="174" fontId="67" fillId="0" borderId="0" xfId="2" applyNumberFormat="1" applyFont="1"/>
    <xf numFmtId="172" fontId="67" fillId="0" borderId="0" xfId="2" applyNumberFormat="1" applyFont="1"/>
    <xf numFmtId="165" fontId="59" fillId="0" borderId="5" xfId="0" applyNumberFormat="1" applyFont="1" applyBorder="1" applyAlignment="1">
      <alignment horizontal="right"/>
    </xf>
    <xf numFmtId="0" fontId="1" fillId="0" borderId="0" xfId="2"/>
    <xf numFmtId="165" fontId="27" fillId="0" borderId="5" xfId="0" applyNumberFormat="1" applyFont="1" applyBorder="1" applyAlignment="1">
      <alignment horizontal="right"/>
    </xf>
    <xf numFmtId="164" fontId="59" fillId="0" borderId="5" xfId="0" applyNumberFormat="1" applyFont="1" applyBorder="1" applyAlignment="1">
      <alignment horizontal="right"/>
    </xf>
    <xf numFmtId="165" fontId="35" fillId="0" borderId="5" xfId="0" applyNumberFormat="1" applyFont="1" applyBorder="1" applyAlignment="1">
      <alignment horizontal="right"/>
    </xf>
    <xf numFmtId="165" fontId="30" fillId="0" borderId="5" xfId="0" applyNumberFormat="1" applyFont="1" applyBorder="1" applyAlignment="1">
      <alignment horizontal="right"/>
    </xf>
    <xf numFmtId="164" fontId="30" fillId="0" borderId="5" xfId="0" applyNumberFormat="1" applyFont="1" applyBorder="1" applyAlignment="1">
      <alignment horizontal="right"/>
    </xf>
    <xf numFmtId="164" fontId="35" fillId="0" borderId="5" xfId="0" applyNumberFormat="1" applyFont="1" applyBorder="1" applyAlignment="1">
      <alignment horizontal="right"/>
    </xf>
    <xf numFmtId="165" fontId="35" fillId="0" borderId="9" xfId="0" applyNumberFormat="1" applyFont="1" applyBorder="1" applyAlignment="1">
      <alignment horizontal="right"/>
    </xf>
    <xf numFmtId="164" fontId="3" fillId="0" borderId="47" xfId="0" applyNumberFormat="1" applyFont="1" applyBorder="1"/>
    <xf numFmtId="164" fontId="3" fillId="0" borderId="21" xfId="0" applyNumberFormat="1" applyFont="1" applyBorder="1"/>
    <xf numFmtId="164" fontId="5" fillId="0" borderId="5" xfId="0" applyNumberFormat="1" applyFont="1" applyBorder="1" applyAlignment="1">
      <alignment horizontal="right"/>
    </xf>
    <xf numFmtId="1" fontId="67" fillId="0" borderId="20" xfId="2" applyNumberFormat="1" applyFont="1" applyBorder="1"/>
    <xf numFmtId="1" fontId="4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right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/>
    <xf numFmtId="164" fontId="4" fillId="0" borderId="9" xfId="0" applyNumberFormat="1" applyFont="1" applyBorder="1"/>
    <xf numFmtId="0" fontId="68" fillId="0" borderId="0" xfId="0" applyFont="1"/>
    <xf numFmtId="0" fontId="68" fillId="0" borderId="0" xfId="0" applyFont="1" applyBorder="1"/>
    <xf numFmtId="0" fontId="68" fillId="2" borderId="0" xfId="0" applyFont="1" applyFill="1"/>
    <xf numFmtId="164" fontId="68" fillId="2" borderId="0" xfId="0" applyNumberFormat="1" applyFont="1" applyFill="1" applyBorder="1"/>
    <xf numFmtId="2" fontId="68" fillId="2" borderId="0" xfId="0" applyNumberFormat="1" applyFont="1" applyFill="1"/>
    <xf numFmtId="0" fontId="68" fillId="2" borderId="0" xfId="0" applyFont="1" applyFill="1" applyBorder="1" applyAlignment="1">
      <alignment horizontal="left" indent="1"/>
    </xf>
    <xf numFmtId="164" fontId="68" fillId="2" borderId="0" xfId="0" applyNumberFormat="1" applyFont="1" applyFill="1" applyBorder="1" applyAlignment="1">
      <alignment horizontal="right" vertical="center"/>
    </xf>
    <xf numFmtId="0" fontId="68" fillId="2" borderId="0" xfId="0" applyFont="1" applyFill="1" applyBorder="1"/>
    <xf numFmtId="0" fontId="69" fillId="2" borderId="0" xfId="0" applyFont="1" applyFill="1"/>
    <xf numFmtId="2" fontId="69" fillId="2" borderId="0" xfId="0" applyNumberFormat="1" applyFont="1" applyFill="1"/>
    <xf numFmtId="0" fontId="69" fillId="0" borderId="0" xfId="0" applyFont="1"/>
    <xf numFmtId="164" fontId="68" fillId="2" borderId="0" xfId="0" applyNumberFormat="1" applyFont="1" applyFill="1"/>
    <xf numFmtId="1" fontId="3" fillId="0" borderId="5" xfId="0" applyNumberFormat="1" applyFont="1" applyBorder="1" applyAlignment="1">
      <alignment horizontal="center" vertical="center"/>
    </xf>
    <xf numFmtId="0" fontId="30" fillId="0" borderId="0" xfId="0" applyNumberFormat="1" applyFont="1" applyBorder="1"/>
    <xf numFmtId="164" fontId="3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68" fontId="7" fillId="0" borderId="27" xfId="0" applyNumberFormat="1" applyFont="1" applyBorder="1" applyAlignment="1" applyProtection="1">
      <alignment horizontal="center" vertical="center"/>
      <protection locked="0"/>
    </xf>
    <xf numFmtId="168" fontId="7" fillId="0" borderId="28" xfId="0" applyNumberFormat="1" applyFont="1" applyBorder="1" applyAlignment="1" applyProtection="1">
      <alignment horizontal="center" vertical="center"/>
      <protection locked="0"/>
    </xf>
    <xf numFmtId="168" fontId="7" fillId="0" borderId="16" xfId="0" applyNumberFormat="1" applyFont="1" applyBorder="1" applyAlignment="1" applyProtection="1">
      <alignment horizontal="center" vertical="center"/>
      <protection locked="0"/>
    </xf>
    <xf numFmtId="168" fontId="7" fillId="0" borderId="0" xfId="0" applyNumberFormat="1" applyFont="1" applyBorder="1" applyAlignment="1" applyProtection="1">
      <alignment horizontal="center" vertical="center"/>
      <protection locked="0"/>
    </xf>
    <xf numFmtId="168" fontId="7" fillId="0" borderId="17" xfId="0" applyNumberFormat="1" applyFont="1" applyBorder="1" applyAlignment="1" applyProtection="1">
      <alignment horizontal="center" vertical="center"/>
      <protection locked="0"/>
    </xf>
    <xf numFmtId="168" fontId="7" fillId="0" borderId="18" xfId="0" applyNumberFormat="1" applyFont="1" applyBorder="1" applyAlignment="1" applyProtection="1">
      <alignment horizontal="center" vertical="center"/>
      <protection locked="0"/>
    </xf>
    <xf numFmtId="168" fontId="7" fillId="0" borderId="19" xfId="0" applyNumberFormat="1" applyFont="1" applyBorder="1" applyAlignment="1" applyProtection="1">
      <alignment horizontal="center" vertical="center"/>
      <protection locked="0"/>
    </xf>
    <xf numFmtId="168" fontId="16" fillId="0" borderId="27" xfId="0" applyNumberFormat="1" applyFont="1" applyBorder="1" applyAlignment="1" applyProtection="1">
      <alignment horizontal="center" vertical="center"/>
      <protection locked="0"/>
    </xf>
    <xf numFmtId="168" fontId="16" fillId="0" borderId="28" xfId="0" applyNumberFormat="1" applyFont="1" applyBorder="1" applyAlignment="1" applyProtection="1">
      <alignment horizontal="center" vertical="center"/>
      <protection locked="0"/>
    </xf>
    <xf numFmtId="168" fontId="16" fillId="0" borderId="0" xfId="0" applyNumberFormat="1" applyFont="1" applyBorder="1" applyAlignment="1" applyProtection="1">
      <alignment horizontal="center" vertical="center"/>
      <protection locked="0"/>
    </xf>
    <xf numFmtId="168" fontId="16" fillId="0" borderId="17" xfId="0" applyNumberFormat="1" applyFont="1" applyBorder="1" applyAlignment="1" applyProtection="1">
      <alignment horizontal="center" vertical="center"/>
      <protection locked="0"/>
    </xf>
    <xf numFmtId="168" fontId="16" fillId="0" borderId="16" xfId="0" applyNumberFormat="1" applyFont="1" applyBorder="1" applyAlignment="1" applyProtection="1">
      <alignment horizontal="center" vertical="center"/>
      <protection locked="0"/>
    </xf>
    <xf numFmtId="168" fontId="16" fillId="0" borderId="18" xfId="0" applyNumberFormat="1" applyFont="1" applyBorder="1" applyAlignment="1" applyProtection="1">
      <alignment horizontal="center" vertical="center"/>
      <protection locked="0"/>
    </xf>
    <xf numFmtId="168" fontId="16" fillId="0" borderId="19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65" fontId="16" fillId="0" borderId="38" xfId="0" applyNumberFormat="1" applyFont="1" applyBorder="1" applyAlignment="1" applyProtection="1">
      <alignment horizontal="center" vertical="center" wrapText="1"/>
      <protection locked="0"/>
    </xf>
    <xf numFmtId="165" fontId="16" fillId="0" borderId="33" xfId="0" applyNumberFormat="1" applyFont="1" applyBorder="1" applyAlignment="1" applyProtection="1">
      <alignment horizontal="center" vertical="center" wrapText="1"/>
      <protection locked="0"/>
    </xf>
    <xf numFmtId="165" fontId="16" fillId="0" borderId="35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42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49" fontId="7" fillId="0" borderId="56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49" fontId="17" fillId="0" borderId="40" xfId="0" applyNumberFormat="1" applyFont="1" applyBorder="1" applyAlignment="1" applyProtection="1">
      <alignment horizontal="center" vertical="center"/>
      <protection locked="0"/>
    </xf>
    <xf numFmtId="49" fontId="17" fillId="0" borderId="44" xfId="0" applyNumberFormat="1" applyFont="1" applyBorder="1" applyAlignment="1" applyProtection="1">
      <alignment horizontal="center" vertical="center"/>
      <protection locked="0"/>
    </xf>
    <xf numFmtId="49" fontId="7" fillId="0" borderId="32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19" xfId="0" applyNumberFormat="1" applyFont="1" applyBorder="1" applyAlignment="1" applyProtection="1">
      <alignment horizontal="center" vertical="center"/>
      <protection locked="0"/>
    </xf>
    <xf numFmtId="171" fontId="8" fillId="0" borderId="27" xfId="0" applyNumberFormat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49" fontId="29" fillId="0" borderId="33" xfId="0" applyNumberFormat="1" applyFont="1" applyBorder="1" applyAlignment="1" applyProtection="1">
      <alignment horizontal="center" vertical="top"/>
      <protection locked="0"/>
    </xf>
    <xf numFmtId="0" fontId="26" fillId="0" borderId="35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/>
    </xf>
    <xf numFmtId="171" fontId="7" fillId="0" borderId="27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169" fontId="8" fillId="0" borderId="2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169" fontId="29" fillId="0" borderId="36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4" fillId="0" borderId="33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3" fillId="0" borderId="44" xfId="0" applyFont="1" applyBorder="1" applyAlignment="1">
      <alignment horizontal="center"/>
    </xf>
    <xf numFmtId="169" fontId="17" fillId="0" borderId="47" xfId="0" applyNumberFormat="1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17" fillId="0" borderId="33" xfId="0" applyNumberFormat="1" applyFont="1" applyBorder="1" applyAlignment="1" applyProtection="1">
      <alignment horizontal="center" vertical="top"/>
      <protection locked="0"/>
    </xf>
    <xf numFmtId="0" fontId="21" fillId="0" borderId="35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170" fontId="8" fillId="0" borderId="32" xfId="0" applyNumberFormat="1" applyFont="1" applyBorder="1" applyAlignment="1" applyProtection="1">
      <alignment horizontal="center" vertical="center"/>
      <protection locked="0"/>
    </xf>
    <xf numFmtId="170" fontId="8" fillId="0" borderId="54" xfId="0" applyNumberFormat="1" applyFont="1" applyBorder="1" applyAlignment="1" applyProtection="1">
      <alignment horizontal="center" vertical="center"/>
      <protection locked="0"/>
    </xf>
    <xf numFmtId="169" fontId="8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0" fontId="43" fillId="0" borderId="45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169" fontId="47" fillId="0" borderId="46" xfId="0" applyNumberFormat="1" applyFont="1" applyBorder="1" applyAlignment="1" applyProtection="1">
      <alignment horizontal="center" vertical="center"/>
      <protection locked="0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3" fillId="0" borderId="36" xfId="0" applyFont="1" applyBorder="1" applyAlignment="1"/>
    <xf numFmtId="0" fontId="3" fillId="0" borderId="39" xfId="0" applyFont="1" applyBorder="1" applyAlignment="1"/>
    <xf numFmtId="0" fontId="3" fillId="0" borderId="40" xfId="0" applyFont="1" applyBorder="1" applyAlignment="1"/>
    <xf numFmtId="171" fontId="16" fillId="0" borderId="38" xfId="0" applyNumberFormat="1" applyFont="1" applyBorder="1" applyAlignment="1" applyProtection="1">
      <alignment horizontal="center" vertical="center" wrapText="1"/>
      <protection locked="0"/>
    </xf>
    <xf numFmtId="0" fontId="22" fillId="0" borderId="3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43" fillId="0" borderId="36" xfId="0" applyFont="1" applyBorder="1" applyAlignment="1">
      <alignment vertical="center"/>
    </xf>
    <xf numFmtId="0" fontId="43" fillId="0" borderId="37" xfId="0" applyFont="1" applyBorder="1" applyAlignment="1">
      <alignment vertical="center"/>
    </xf>
    <xf numFmtId="0" fontId="43" fillId="0" borderId="7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1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26" fillId="0" borderId="3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49" fontId="17" fillId="0" borderId="39" xfId="0" applyNumberFormat="1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>
      <alignment horizontal="center"/>
    </xf>
    <xf numFmtId="171" fontId="7" fillId="0" borderId="36" xfId="0" applyNumberFormat="1" applyFont="1" applyBorder="1" applyAlignment="1" applyProtection="1">
      <alignment horizontal="center" vertical="center"/>
      <protection locked="0"/>
    </xf>
    <xf numFmtId="171" fontId="7" fillId="0" borderId="28" xfId="0" applyNumberFormat="1" applyFont="1" applyBorder="1" applyAlignment="1" applyProtection="1">
      <alignment horizontal="center" vertical="center"/>
      <protection locked="0"/>
    </xf>
    <xf numFmtId="171" fontId="7" fillId="0" borderId="39" xfId="0" applyNumberFormat="1" applyFont="1" applyBorder="1" applyAlignment="1" applyProtection="1">
      <alignment horizontal="center" vertical="center"/>
      <protection locked="0"/>
    </xf>
    <xf numFmtId="171" fontId="7" fillId="0" borderId="40" xfId="0" applyNumberFormat="1" applyFont="1" applyBorder="1" applyAlignment="1" applyProtection="1">
      <alignment horizontal="center" vertical="center"/>
      <protection locked="0"/>
    </xf>
    <xf numFmtId="171" fontId="7" fillId="0" borderId="41" xfId="0" applyNumberFormat="1" applyFont="1" applyBorder="1" applyAlignment="1" applyProtection="1">
      <alignment horizontal="center" vertical="center"/>
      <protection locked="0"/>
    </xf>
    <xf numFmtId="0" fontId="30" fillId="0" borderId="33" xfId="0" applyNumberFormat="1" applyFont="1" applyBorder="1" applyAlignment="1">
      <alignment horizontal="center" vertical="top" wrapText="1"/>
    </xf>
    <xf numFmtId="0" fontId="30" fillId="0" borderId="35" xfId="0" applyFont="1" applyBorder="1" applyAlignment="1">
      <alignment vertical="top"/>
    </xf>
    <xf numFmtId="1" fontId="4" fillId="0" borderId="7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22" fillId="0" borderId="33" xfId="0" applyNumberFormat="1" applyFont="1" applyBorder="1" applyAlignment="1">
      <alignment horizontal="center" vertical="center" wrapText="1"/>
    </xf>
    <xf numFmtId="49" fontId="22" fillId="0" borderId="35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56" xfId="0" applyNumberFormat="1" applyFont="1" applyBorder="1" applyAlignment="1">
      <alignment horizontal="center" vertical="center"/>
    </xf>
    <xf numFmtId="1" fontId="30" fillId="0" borderId="20" xfId="0" applyNumberFormat="1" applyFont="1" applyBorder="1" applyAlignment="1">
      <alignment horizontal="center" vertical="top" wrapText="1"/>
    </xf>
    <xf numFmtId="0" fontId="30" fillId="0" borderId="34" xfId="0" applyFont="1" applyBorder="1" applyAlignment="1">
      <alignment horizontal="center" vertical="top"/>
    </xf>
    <xf numFmtId="164" fontId="3" fillId="0" borderId="30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3" fontId="4" fillId="0" borderId="22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left" vertical="center" indent="1"/>
    </xf>
    <xf numFmtId="3" fontId="4" fillId="0" borderId="9" xfId="0" applyNumberFormat="1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3">
    <cellStyle name="Normálna" xfId="0" builtinId="0"/>
    <cellStyle name="Normálna 2" xfId="2"/>
    <cellStyle name="Percentá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Celkový dovoz / Total Import</a:t>
            </a:r>
          </a:p>
        </c:rich>
      </c:tx>
      <c:layout>
        <c:manualLayout>
          <c:xMode val="edge"/>
          <c:yMode val="edge"/>
          <c:x val="0.28971989058839315"/>
          <c:y val="3.60655737704918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5981386884297323E-2"/>
          <c:y val="0.22295081967213121"/>
          <c:w val="0.8000007301408536"/>
          <c:h val="0.56393442622950973"/>
        </c:manualLayout>
      </c:layout>
      <c:areaChart>
        <c:grouping val="stacked"/>
        <c:varyColors val="0"/>
        <c:ser>
          <c:idx val="1"/>
          <c:order val="0"/>
          <c:tx>
            <c:strRef>
              <c:f>'84'!$B$6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808080"/>
              </a:solidFill>
              <a:prstDash val="solid"/>
            </a:ln>
          </c:spPr>
          <c:val>
            <c:numRef>
              <c:f>'84'!$B$9:$B$20</c:f>
              <c:numCache>
                <c:formatCode>#\ ##0_)</c:formatCode>
                <c:ptCount val="12"/>
                <c:pt idx="0">
                  <c:v>5918.7346120000002</c:v>
                </c:pt>
                <c:pt idx="1">
                  <c:v>6003.872284</c:v>
                </c:pt>
                <c:pt idx="2">
                  <c:v>6455.2934809999997</c:v>
                </c:pt>
                <c:pt idx="3">
                  <c:v>6151.3199930000001</c:v>
                </c:pt>
                <c:pt idx="4">
                  <c:v>6488.7496270000001</c:v>
                </c:pt>
                <c:pt idx="5">
                  <c:v>6528.406849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7-4E6A-B3F3-9D567CBB0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62016"/>
        <c:axId val="90663936"/>
      </c:areaChart>
      <c:barChart>
        <c:barDir val="col"/>
        <c:grouping val="clustered"/>
        <c:varyColors val="0"/>
        <c:ser>
          <c:idx val="0"/>
          <c:order val="1"/>
          <c:tx>
            <c:strRef>
              <c:f>'84'!$C$6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0000FF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invertIfNegative val="0"/>
          <c:val>
            <c:numRef>
              <c:f>'84'!$C$9:$C$20</c:f>
              <c:numCache>
                <c:formatCode>#\ ##0_)</c:formatCode>
                <c:ptCount val="12"/>
                <c:pt idx="0">
                  <c:v>5304.0696859999998</c:v>
                </c:pt>
                <c:pt idx="1">
                  <c:v>5663.2512690000003</c:v>
                </c:pt>
                <c:pt idx="2">
                  <c:v>6718.9379790000003</c:v>
                </c:pt>
                <c:pt idx="3">
                  <c:v>5585.5241640000004</c:v>
                </c:pt>
                <c:pt idx="4">
                  <c:v>6071.336593</c:v>
                </c:pt>
                <c:pt idx="5">
                  <c:v>5911.9173570000003</c:v>
                </c:pt>
                <c:pt idx="6">
                  <c:v>5197.3706759999995</c:v>
                </c:pt>
                <c:pt idx="7">
                  <c:v>6030.745484</c:v>
                </c:pt>
                <c:pt idx="8">
                  <c:v>6186.4188750000003</c:v>
                </c:pt>
                <c:pt idx="9">
                  <c:v>6772.3716590000004</c:v>
                </c:pt>
                <c:pt idx="10">
                  <c:v>6815.6172260000003</c:v>
                </c:pt>
                <c:pt idx="11">
                  <c:v>5559.6464839999999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7-4E6A-B3F3-9D567CBB0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74304"/>
        <c:axId val="90675840"/>
      </c:barChart>
      <c:catAx>
        <c:axId val="9066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mesiac / Month</a:t>
                </a:r>
              </a:p>
            </c:rich>
          </c:tx>
          <c:layout>
            <c:manualLayout>
              <c:xMode val="edge"/>
              <c:yMode val="edge"/>
              <c:x val="0.41495364974595711"/>
              <c:y val="0.875409836065576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066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663936"/>
        <c:scaling>
          <c:orientation val="minMax"/>
          <c:max val="7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mil. EUR/ Mill. EUR</a:t>
                </a:r>
              </a:p>
            </c:rich>
          </c:tx>
          <c:layout>
            <c:manualLayout>
              <c:xMode val="edge"/>
              <c:yMode val="edge"/>
              <c:x val="9.3458029222062578E-3"/>
              <c:y val="8.85245901639348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)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0662016"/>
        <c:crosses val="autoZero"/>
        <c:crossBetween val="between"/>
        <c:majorUnit val="1000"/>
        <c:minorUnit val="1000"/>
      </c:valAx>
      <c:catAx>
        <c:axId val="90674304"/>
        <c:scaling>
          <c:orientation val="minMax"/>
        </c:scaling>
        <c:delete val="1"/>
        <c:axPos val="b"/>
        <c:majorTickMark val="out"/>
        <c:minorTickMark val="none"/>
        <c:tickLblPos val="none"/>
        <c:crossAx val="90675840"/>
        <c:crosses val="autoZero"/>
        <c:auto val="0"/>
        <c:lblAlgn val="ctr"/>
        <c:lblOffset val="100"/>
        <c:noMultiLvlLbl val="0"/>
      </c:catAx>
      <c:valAx>
        <c:axId val="90675840"/>
        <c:scaling>
          <c:orientation val="minMax"/>
        </c:scaling>
        <c:delete val="1"/>
        <c:axPos val="l"/>
        <c:numFmt formatCode="#\ ##0_)" sourceLinked="1"/>
        <c:majorTickMark val="out"/>
        <c:minorTickMark val="none"/>
        <c:tickLblPos val="none"/>
        <c:crossAx val="90674304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54288345400469"/>
          <c:y val="0.43606557377049265"/>
          <c:w val="7.850474454653239E-2"/>
          <c:h val="0.12786885245901639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sk-SK"/>
              <a:t>Celkový vývoz / Total Export</a:t>
            </a:r>
          </a:p>
        </c:rich>
      </c:tx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120225643436361E-2"/>
          <c:y val="0.14226579520697172"/>
          <c:w val="0.79220942531437311"/>
          <c:h val="0.65379788310774889"/>
        </c:manualLayout>
      </c:layout>
      <c:areaChart>
        <c:grouping val="stacked"/>
        <c:varyColors val="0"/>
        <c:ser>
          <c:idx val="1"/>
          <c:order val="0"/>
          <c:tx>
            <c:strRef>
              <c:f>'88'!$D$6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808080"/>
              </a:solidFill>
              <a:prstDash val="solid"/>
            </a:ln>
          </c:spPr>
          <c:val>
            <c:numRef>
              <c:f>'88'!$D$9:$D$20</c:f>
              <c:numCache>
                <c:formatCode>#\ ##0_)</c:formatCode>
                <c:ptCount val="12"/>
                <c:pt idx="0">
                  <c:v>3386.5887160000002</c:v>
                </c:pt>
                <c:pt idx="1">
                  <c:v>3770.481456</c:v>
                </c:pt>
                <c:pt idx="2">
                  <c:v>4323.4026039999999</c:v>
                </c:pt>
                <c:pt idx="3">
                  <c:v>3874.3654820000002</c:v>
                </c:pt>
                <c:pt idx="4">
                  <c:v>4169.3219989999998</c:v>
                </c:pt>
                <c:pt idx="5">
                  <c:v>4247.4172230000004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E-4146-9369-7FC280D79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82176"/>
        <c:axId val="92484352"/>
      </c:areaChart>
      <c:barChart>
        <c:barDir val="col"/>
        <c:grouping val="clustered"/>
        <c:varyColors val="0"/>
        <c:ser>
          <c:idx val="0"/>
          <c:order val="1"/>
          <c:tx>
            <c:strRef>
              <c:f>'88'!$E$6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0000FF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invertIfNegative val="0"/>
          <c:val>
            <c:numRef>
              <c:f>'88'!$E$9:$E$20</c:f>
              <c:numCache>
                <c:formatCode>#\ ##0_)</c:formatCode>
                <c:ptCount val="12"/>
                <c:pt idx="0">
                  <c:v>3179.608455</c:v>
                </c:pt>
                <c:pt idx="1">
                  <c:v>3523.684514</c:v>
                </c:pt>
                <c:pt idx="2">
                  <c:v>4087.6635630000001</c:v>
                </c:pt>
                <c:pt idx="3">
                  <c:v>3578.5614449999998</c:v>
                </c:pt>
                <c:pt idx="4">
                  <c:v>3802.197987</c:v>
                </c:pt>
                <c:pt idx="5">
                  <c:v>3785.4138819999998</c:v>
                </c:pt>
                <c:pt idx="6">
                  <c:v>2971.5845429999999</c:v>
                </c:pt>
                <c:pt idx="7">
                  <c:v>3440.8220030000002</c:v>
                </c:pt>
                <c:pt idx="8">
                  <c:v>4017.7474510000002</c:v>
                </c:pt>
                <c:pt idx="9">
                  <c:v>4367.3109619999996</c:v>
                </c:pt>
                <c:pt idx="10">
                  <c:v>4454.2584820000002</c:v>
                </c:pt>
                <c:pt idx="11">
                  <c:v>3142.781191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E-4146-9369-7FC280D79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86272"/>
        <c:axId val="92512640"/>
      </c:barChart>
      <c:catAx>
        <c:axId val="9248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mesiac / Month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248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484352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mil. EUR / Mill. EUR</a:t>
                </a:r>
              </a:p>
            </c:rich>
          </c:tx>
          <c:layout>
            <c:manualLayout>
              <c:xMode val="edge"/>
              <c:yMode val="edge"/>
              <c:x val="0"/>
              <c:y val="1.55806014444272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)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2482176"/>
        <c:crosses val="autoZero"/>
        <c:crossBetween val="between"/>
        <c:majorUnit val="500"/>
        <c:minorUnit val="100"/>
      </c:valAx>
      <c:catAx>
        <c:axId val="92486272"/>
        <c:scaling>
          <c:orientation val="minMax"/>
        </c:scaling>
        <c:delete val="1"/>
        <c:axPos val="b"/>
        <c:majorTickMark val="out"/>
        <c:minorTickMark val="none"/>
        <c:tickLblPos val="none"/>
        <c:crossAx val="92512640"/>
        <c:crosses val="autoZero"/>
        <c:auto val="0"/>
        <c:lblAlgn val="ctr"/>
        <c:lblOffset val="100"/>
        <c:noMultiLvlLbl val="0"/>
      </c:catAx>
      <c:valAx>
        <c:axId val="92512640"/>
        <c:scaling>
          <c:orientation val="minMax"/>
        </c:scaling>
        <c:delete val="1"/>
        <c:axPos val="l"/>
        <c:numFmt formatCode="#\ ##0_)" sourceLinked="1"/>
        <c:majorTickMark val="out"/>
        <c:minorTickMark val="none"/>
        <c:tickLblPos val="none"/>
        <c:crossAx val="92486272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sk-SK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sk-SK"/>
              <a:t>Celkový vývoz / Total Export</a:t>
            </a:r>
          </a:p>
        </c:rich>
      </c:tx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463548399733631E-2"/>
          <c:y val="0.14729864649271787"/>
          <c:w val="0.78723430093626345"/>
          <c:h val="0.64876503182200262"/>
        </c:manualLayout>
      </c:layout>
      <c:areaChart>
        <c:grouping val="stacked"/>
        <c:varyColors val="0"/>
        <c:ser>
          <c:idx val="1"/>
          <c:order val="0"/>
          <c:tx>
            <c:strRef>
              <c:f>'84'!$D$6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808080"/>
              </a:solidFill>
              <a:prstDash val="solid"/>
            </a:ln>
          </c:spPr>
          <c:val>
            <c:numRef>
              <c:f>'84'!$D$9:$D$20</c:f>
              <c:numCache>
                <c:formatCode>#\ ##0_)</c:formatCode>
                <c:ptCount val="12"/>
                <c:pt idx="0">
                  <c:v>5951.1103220000005</c:v>
                </c:pt>
                <c:pt idx="1">
                  <c:v>6216.0619909999996</c:v>
                </c:pt>
                <c:pt idx="2">
                  <c:v>6957.8993479999999</c:v>
                </c:pt>
                <c:pt idx="3">
                  <c:v>6403.2378250000002</c:v>
                </c:pt>
                <c:pt idx="4">
                  <c:v>6872.1164449999997</c:v>
                </c:pt>
                <c:pt idx="5">
                  <c:v>6995.3214660000003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8-40AA-9DA2-9A62AC008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04992"/>
        <c:axId val="90806912"/>
      </c:areaChart>
      <c:barChart>
        <c:barDir val="col"/>
        <c:grouping val="clustered"/>
        <c:varyColors val="0"/>
        <c:ser>
          <c:idx val="0"/>
          <c:order val="1"/>
          <c:tx>
            <c:strRef>
              <c:f>'84'!$E$6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0000FF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invertIfNegative val="0"/>
          <c:val>
            <c:numRef>
              <c:f>'84'!$E$9:$E$20</c:f>
              <c:numCache>
                <c:formatCode>#\ ##0_)</c:formatCode>
                <c:ptCount val="12"/>
                <c:pt idx="0">
                  <c:v>5569.4778770000003</c:v>
                </c:pt>
                <c:pt idx="1">
                  <c:v>5955.6110479999998</c:v>
                </c:pt>
                <c:pt idx="2">
                  <c:v>6955.2271810000002</c:v>
                </c:pt>
                <c:pt idx="3">
                  <c:v>5859.5247339999996</c:v>
                </c:pt>
                <c:pt idx="4">
                  <c:v>6333.1917750000002</c:v>
                </c:pt>
                <c:pt idx="5">
                  <c:v>6271.1931329999998</c:v>
                </c:pt>
                <c:pt idx="6">
                  <c:v>5246.0816889999996</c:v>
                </c:pt>
                <c:pt idx="7">
                  <c:v>5906.320933</c:v>
                </c:pt>
                <c:pt idx="8">
                  <c:v>6642.3053129999998</c:v>
                </c:pt>
                <c:pt idx="9">
                  <c:v>7278.0646100000004</c:v>
                </c:pt>
                <c:pt idx="10">
                  <c:v>7299.6152119999997</c:v>
                </c:pt>
                <c:pt idx="11">
                  <c:v>5496.6591680000001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8-40AA-9DA2-9A62AC008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21376"/>
        <c:axId val="90822912"/>
      </c:barChart>
      <c:catAx>
        <c:axId val="908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mesiac / Month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0806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806912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mil. EUR / Mill. EUR</a:t>
                </a:r>
              </a:p>
            </c:rich>
          </c:tx>
          <c:layout>
            <c:manualLayout>
              <c:xMode val="edge"/>
              <c:yMode val="edge"/>
              <c:x val="1.2437810945273632E-2"/>
              <c:y val="1.37399001595388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)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0804992"/>
        <c:crosses val="autoZero"/>
        <c:crossBetween val="between"/>
        <c:majorUnit val="1000"/>
        <c:minorUnit val="100"/>
      </c:valAx>
      <c:catAx>
        <c:axId val="90821376"/>
        <c:scaling>
          <c:orientation val="minMax"/>
        </c:scaling>
        <c:delete val="1"/>
        <c:axPos val="b"/>
        <c:majorTickMark val="out"/>
        <c:minorTickMark val="none"/>
        <c:tickLblPos val="none"/>
        <c:crossAx val="90822912"/>
        <c:crosses val="autoZero"/>
        <c:auto val="0"/>
        <c:lblAlgn val="ctr"/>
        <c:lblOffset val="100"/>
        <c:noMultiLvlLbl val="0"/>
      </c:catAx>
      <c:valAx>
        <c:axId val="90822912"/>
        <c:scaling>
          <c:orientation val="minMax"/>
        </c:scaling>
        <c:delete val="1"/>
        <c:axPos val="l"/>
        <c:numFmt formatCode="#\ ##0_)" sourceLinked="1"/>
        <c:majorTickMark val="out"/>
        <c:minorTickMark val="none"/>
        <c:tickLblPos val="none"/>
        <c:crossAx val="90821376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sk-SK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sk-SK"/>
              <a:t>Saldo / Balance</a:t>
            </a:r>
          </a:p>
        </c:rich>
      </c:tx>
      <c:layout>
        <c:manualLayout>
          <c:xMode val="edge"/>
          <c:yMode val="edge"/>
          <c:x val="0.39219366449965287"/>
          <c:y val="3.33334319763020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4.6468443661096204E-2"/>
          <c:y val="0.20000059185781224"/>
          <c:w val="0.8401494613926197"/>
          <c:h val="0.60303208757128191"/>
        </c:manualLayout>
      </c:layout>
      <c:areaChart>
        <c:grouping val="stacked"/>
        <c:varyColors val="0"/>
        <c:ser>
          <c:idx val="1"/>
          <c:order val="0"/>
          <c:tx>
            <c:strRef>
              <c:f>'85'!$B$6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808080"/>
              </a:solidFill>
              <a:prstDash val="solid"/>
            </a:ln>
          </c:spPr>
          <c:val>
            <c:numRef>
              <c:f>'85'!$B$9:$B$20</c:f>
              <c:numCache>
                <c:formatCode>#\ ##0_)</c:formatCode>
                <c:ptCount val="12"/>
                <c:pt idx="0">
                  <c:v>32.375709999999998</c:v>
                </c:pt>
                <c:pt idx="1">
                  <c:v>212.189707</c:v>
                </c:pt>
                <c:pt idx="2">
                  <c:v>502.60586699999999</c:v>
                </c:pt>
                <c:pt idx="3">
                  <c:v>251.917832</c:v>
                </c:pt>
                <c:pt idx="4">
                  <c:v>383.36681800000002</c:v>
                </c:pt>
                <c:pt idx="5">
                  <c:v>466.91461700000002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A-48EC-AB1F-F56897A54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28992"/>
        <c:axId val="91830912"/>
      </c:areaChart>
      <c:barChart>
        <c:barDir val="col"/>
        <c:grouping val="clustered"/>
        <c:varyColors val="0"/>
        <c:ser>
          <c:idx val="0"/>
          <c:order val="1"/>
          <c:tx>
            <c:strRef>
              <c:f>'85'!$C$6</c:f>
              <c:strCache>
                <c:ptCount val="1"/>
                <c:pt idx="0">
                  <c:v>2017</c:v>
                </c:pt>
              </c:strCache>
            </c:strRef>
          </c:tx>
          <c:spPr>
            <a:gradFill flip="none" rotWithShape="1">
              <a:gsLst>
                <a:gs pos="0">
                  <a:srgbClr val="0000FF"/>
                </a:gs>
                <a:gs pos="100000">
                  <a:srgbClr val="FFFFFF"/>
                </a:gs>
              </a:gsLst>
              <a:lin ang="16200000" scaled="1"/>
              <a:tileRect/>
            </a:gradFill>
            <a:ln w="3175">
              <a:solidFill>
                <a:srgbClr val="808080"/>
              </a:solidFill>
              <a:prstDash val="solid"/>
            </a:ln>
          </c:spPr>
          <c:invertIfNegative val="0"/>
          <c:val>
            <c:numRef>
              <c:f>'85'!$C$9:$C$20</c:f>
              <c:numCache>
                <c:formatCode>#\ ##0_)</c:formatCode>
                <c:ptCount val="12"/>
                <c:pt idx="0">
                  <c:v>265.40819099999999</c:v>
                </c:pt>
                <c:pt idx="1">
                  <c:v>292.359779</c:v>
                </c:pt>
                <c:pt idx="2">
                  <c:v>236.28920199999999</c:v>
                </c:pt>
                <c:pt idx="3">
                  <c:v>274.00056999999998</c:v>
                </c:pt>
                <c:pt idx="4">
                  <c:v>261.85518200000001</c:v>
                </c:pt>
                <c:pt idx="5">
                  <c:v>359.27577600000001</c:v>
                </c:pt>
                <c:pt idx="6">
                  <c:v>48.711013000000001</c:v>
                </c:pt>
                <c:pt idx="7">
                  <c:v>-124.42455099999999</c:v>
                </c:pt>
                <c:pt idx="8">
                  <c:v>455.886438</c:v>
                </c:pt>
                <c:pt idx="9">
                  <c:v>505.69295099999999</c:v>
                </c:pt>
                <c:pt idx="10">
                  <c:v>483.99798600000003</c:v>
                </c:pt>
                <c:pt idx="11">
                  <c:v>-62.987316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A-48EC-AB1F-F56897A54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33088"/>
        <c:axId val="91834624"/>
      </c:barChart>
      <c:catAx>
        <c:axId val="9182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mesiac / Month</a:t>
                </a:r>
              </a:p>
            </c:rich>
          </c:tx>
          <c:layout>
            <c:manualLayout>
              <c:xMode val="edge"/>
              <c:yMode val="edge"/>
              <c:x val="0.39591113999254052"/>
              <c:y val="0.884851103370926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183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8309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mil. EUR / Mill. EUR</a:t>
                </a:r>
              </a:p>
            </c:rich>
          </c:tx>
          <c:layout>
            <c:manualLayout>
              <c:xMode val="edge"/>
              <c:yMode val="edge"/>
              <c:x val="9.2936887322192605E-3"/>
              <c:y val="7.87881119439867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)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1828992"/>
        <c:crosses val="autoZero"/>
        <c:crossBetween val="between"/>
      </c:valAx>
      <c:catAx>
        <c:axId val="91833088"/>
        <c:scaling>
          <c:orientation val="minMax"/>
        </c:scaling>
        <c:delete val="1"/>
        <c:axPos val="b"/>
        <c:majorTickMark val="out"/>
        <c:minorTickMark val="none"/>
        <c:tickLblPos val="none"/>
        <c:crossAx val="91834624"/>
        <c:crosses val="autoZero"/>
        <c:auto val="0"/>
        <c:lblAlgn val="ctr"/>
        <c:lblOffset val="100"/>
        <c:noMultiLvlLbl val="0"/>
      </c:catAx>
      <c:valAx>
        <c:axId val="91834624"/>
        <c:scaling>
          <c:orientation val="minMax"/>
        </c:scaling>
        <c:delete val="1"/>
        <c:axPos val="l"/>
        <c:numFmt formatCode="#\ ##0_)" sourceLinked="1"/>
        <c:majorTickMark val="out"/>
        <c:minorTickMark val="none"/>
        <c:tickLblPos val="none"/>
        <c:crossAx val="91833088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06402026459865"/>
          <c:y val="0.44242555168546338"/>
          <c:w val="7.8066985350641854E-2"/>
          <c:h val="0.118182167915980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sk-SK"/>
              <a:t>Obrat / Turnover</a:t>
            </a:r>
          </a:p>
        </c:rich>
      </c:tx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265494903024762"/>
          <c:y val="0.14367436743674369"/>
          <c:w val="0.80528886136423949"/>
          <c:h val="0.65037013937614241"/>
        </c:manualLayout>
      </c:layout>
      <c:areaChart>
        <c:grouping val="stacked"/>
        <c:varyColors val="0"/>
        <c:ser>
          <c:idx val="1"/>
          <c:order val="0"/>
          <c:tx>
            <c:strRef>
              <c:f>'85'!$D$6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808080"/>
              </a:solidFill>
              <a:prstDash val="solid"/>
            </a:ln>
          </c:spPr>
          <c:val>
            <c:numRef>
              <c:f>'85'!$D$9:$D$20</c:f>
              <c:numCache>
                <c:formatCode>#\ ##0_)</c:formatCode>
                <c:ptCount val="12"/>
                <c:pt idx="0">
                  <c:v>11869.844934000001</c:v>
                </c:pt>
                <c:pt idx="1">
                  <c:v>12219.934275</c:v>
                </c:pt>
                <c:pt idx="2">
                  <c:v>13413.192829</c:v>
                </c:pt>
                <c:pt idx="3">
                  <c:v>12554.557818000001</c:v>
                </c:pt>
                <c:pt idx="4">
                  <c:v>13360.866072000001</c:v>
                </c:pt>
                <c:pt idx="5">
                  <c:v>13523.728315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B-42CD-8336-29804F094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62528"/>
        <c:axId val="91864448"/>
      </c:areaChart>
      <c:barChart>
        <c:barDir val="col"/>
        <c:grouping val="clustered"/>
        <c:varyColors val="0"/>
        <c:ser>
          <c:idx val="0"/>
          <c:order val="1"/>
          <c:tx>
            <c:strRef>
              <c:f>'85'!$E$6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0000FF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invertIfNegative val="0"/>
          <c:val>
            <c:numRef>
              <c:f>'85'!$E$9:$E$20</c:f>
              <c:numCache>
                <c:formatCode>#\ ##0_)</c:formatCode>
                <c:ptCount val="12"/>
                <c:pt idx="0">
                  <c:v>10873.547563</c:v>
                </c:pt>
                <c:pt idx="1">
                  <c:v>11618.862316999999</c:v>
                </c:pt>
                <c:pt idx="2">
                  <c:v>13674.16516</c:v>
                </c:pt>
                <c:pt idx="3">
                  <c:v>11445.048898000001</c:v>
                </c:pt>
                <c:pt idx="4">
                  <c:v>12404.528367999999</c:v>
                </c:pt>
                <c:pt idx="5">
                  <c:v>12183.110489999999</c:v>
                </c:pt>
                <c:pt idx="6">
                  <c:v>10443.452364999999</c:v>
                </c:pt>
                <c:pt idx="7">
                  <c:v>11937.066417</c:v>
                </c:pt>
                <c:pt idx="8">
                  <c:v>12828.724188</c:v>
                </c:pt>
                <c:pt idx="9">
                  <c:v>14050.436269000002</c:v>
                </c:pt>
                <c:pt idx="10">
                  <c:v>14115.232437999999</c:v>
                </c:pt>
                <c:pt idx="11">
                  <c:v>11056.305651999999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B-42CD-8336-29804F094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74816"/>
        <c:axId val="91876352"/>
      </c:barChart>
      <c:catAx>
        <c:axId val="9186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mesiac / Month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1864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864448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mil. EUR / Mill. EUR</a:t>
                </a:r>
              </a:p>
            </c:rich>
          </c:tx>
          <c:layout>
            <c:manualLayout>
              <c:xMode val="edge"/>
              <c:yMode val="edge"/>
              <c:x val="2.7465667915106188E-2"/>
              <c:y val="5.91893835052796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)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1862528"/>
        <c:crosses val="autoZero"/>
        <c:crossBetween val="between"/>
        <c:majorUnit val="2000"/>
        <c:minorUnit val="500"/>
      </c:valAx>
      <c:catAx>
        <c:axId val="91874816"/>
        <c:scaling>
          <c:orientation val="minMax"/>
        </c:scaling>
        <c:delete val="1"/>
        <c:axPos val="b"/>
        <c:majorTickMark val="out"/>
        <c:minorTickMark val="none"/>
        <c:tickLblPos val="none"/>
        <c:crossAx val="91876352"/>
        <c:crosses val="autoZero"/>
        <c:auto val="0"/>
        <c:lblAlgn val="ctr"/>
        <c:lblOffset val="100"/>
        <c:noMultiLvlLbl val="0"/>
      </c:catAx>
      <c:valAx>
        <c:axId val="91876352"/>
        <c:scaling>
          <c:orientation val="minMax"/>
        </c:scaling>
        <c:delete val="1"/>
        <c:axPos val="l"/>
        <c:numFmt formatCode="#\ ##0_)" sourceLinked="1"/>
        <c:majorTickMark val="out"/>
        <c:minorTickMark val="none"/>
        <c:tickLblPos val="none"/>
        <c:crossAx val="91874816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sk-SK"/>
              <a:t>Celkový vývoz / Total Export</a:t>
            </a:r>
          </a:p>
        </c:rich>
      </c:tx>
      <c:layout>
        <c:manualLayout>
          <c:xMode val="edge"/>
          <c:yMode val="edge"/>
          <c:x val="0.30834752981260738"/>
          <c:y val="3.27869727282188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1124361158441"/>
          <c:y val="0.24590229546164094"/>
          <c:w val="0.63202725724020581"/>
          <c:h val="0.62295248183615559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D4-45DB-A497-473943B38D3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D4-45DB-A497-473943B38D31}"/>
              </c:ext>
            </c:extLst>
          </c:dPt>
          <c:dPt>
            <c:idx val="2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D4-45DB-A497-473943B38D31}"/>
              </c:ext>
            </c:extLst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D4-45DB-A497-473943B38D31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8D4-45DB-A497-473943B38D3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8D4-45DB-A497-473943B38D31}"/>
              </c:ext>
            </c:extLst>
          </c:dPt>
          <c:dPt>
            <c:idx val="6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8D4-45DB-A497-473943B38D31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8D4-45DB-A497-473943B38D31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8D4-45DB-A497-473943B38D3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8D4-45DB-A497-473943B38D3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8D4-45DB-A497-473943B38D31}"/>
              </c:ext>
            </c:extLst>
          </c:dPt>
          <c:dLbls>
            <c:dLbl>
              <c:idx val="0"/>
              <c:layout>
                <c:manualLayout>
                  <c:x val="1.3548331558956737E-2"/>
                  <c:y val="5.93808103622546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D4-45DB-A497-473943B38D31}"/>
                </c:ext>
              </c:extLst>
            </c:dLbl>
            <c:dLbl>
              <c:idx val="1"/>
              <c:layout>
                <c:manualLayout>
                  <c:x val="-4.0949273911042243E-2"/>
                  <c:y val="-2.04910202389519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D4-45DB-A497-473943B38D31}"/>
                </c:ext>
              </c:extLst>
            </c:dLbl>
            <c:dLbl>
              <c:idx val="2"/>
              <c:layout>
                <c:manualLayout>
                  <c:x val="-4.0803587796838636E-3"/>
                  <c:y val="-8.22497042793346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D4-45DB-A497-473943B38D31}"/>
                </c:ext>
              </c:extLst>
            </c:dLbl>
            <c:dLbl>
              <c:idx val="3"/>
              <c:layout>
                <c:manualLayout>
                  <c:x val="-5.7839362924609113E-3"/>
                  <c:y val="-0.11503667700755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D4-45DB-A497-473943B38D31}"/>
                </c:ext>
              </c:extLst>
            </c:dLbl>
            <c:dLbl>
              <c:idx val="4"/>
              <c:layout>
                <c:manualLayout>
                  <c:x val="-2.3767812669070248E-3"/>
                  <c:y val="-0.145091402008421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D4-45DB-A497-473943B38D31}"/>
                </c:ext>
              </c:extLst>
            </c:dLbl>
            <c:dLbl>
              <c:idx val="5"/>
              <c:layout>
                <c:manualLayout>
                  <c:x val="1.2955416348084364E-2"/>
                  <c:y val="-0.164217136099881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D4-45DB-A497-473943B38D31}"/>
                </c:ext>
              </c:extLst>
            </c:dLbl>
            <c:dLbl>
              <c:idx val="7"/>
              <c:layout>
                <c:manualLayout>
                  <c:x val="-4.2021102783838769E-3"/>
                  <c:y val="-4.194760916375151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D4-45DB-A497-473943B38D31}"/>
                </c:ext>
              </c:extLst>
            </c:dLbl>
            <c:dLbl>
              <c:idx val="8"/>
              <c:layout>
                <c:manualLayout>
                  <c:x val="-4.2021102783838769E-3"/>
                  <c:y val="3.15043820790230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D4-45DB-A497-473943B38D31}"/>
                </c:ext>
              </c:extLst>
            </c:dLbl>
            <c:dLbl>
              <c:idx val="9"/>
              <c:layout>
                <c:manualLayout>
                  <c:x val="-3.0261026608621715E-3"/>
                  <c:y val="2.7980416869444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D4-45DB-A497-473943B38D31}"/>
                </c:ext>
              </c:extLst>
            </c:dLbl>
            <c:dLbl>
              <c:idx val="10"/>
              <c:layout>
                <c:manualLayout>
                  <c:x val="5.4121999810264679E-3"/>
                  <c:y val="-1.08999449553750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D4-45DB-A497-473943B38D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'86'!$J$23:$J$32</c:f>
              <c:strCache>
                <c:ptCount val="10"/>
                <c:pt idx="0">
                  <c:v>SITC 7</c:v>
                </c:pt>
                <c:pt idx="1">
                  <c:v>SITC 6</c:v>
                </c:pt>
                <c:pt idx="2">
                  <c:v>SITC 8</c:v>
                </c:pt>
                <c:pt idx="3">
                  <c:v>SITC 5</c:v>
                </c:pt>
                <c:pt idx="4">
                  <c:v>SITC 3</c:v>
                </c:pt>
                <c:pt idx="5">
                  <c:v>SITC 0</c:v>
                </c:pt>
                <c:pt idx="6">
                  <c:v>SITC 2</c:v>
                </c:pt>
                <c:pt idx="7">
                  <c:v>SITC 9</c:v>
                </c:pt>
                <c:pt idx="8">
                  <c:v>SITC 1</c:v>
                </c:pt>
                <c:pt idx="9">
                  <c:v>SITC 4</c:v>
                </c:pt>
              </c:strCache>
            </c:strRef>
          </c:cat>
          <c:val>
            <c:numRef>
              <c:f>'86'!$L$23:$L$32</c:f>
              <c:numCache>
                <c:formatCode>0.00</c:formatCode>
                <c:ptCount val="10"/>
                <c:pt idx="0">
                  <c:v>60.340465787965272</c:v>
                </c:pt>
                <c:pt idx="1">
                  <c:v>17.264951621448233</c:v>
                </c:pt>
                <c:pt idx="2">
                  <c:v>9.3618170936918315</c:v>
                </c:pt>
                <c:pt idx="3">
                  <c:v>4.20175548725864</c:v>
                </c:pt>
                <c:pt idx="4">
                  <c:v>3.6337207175539259</c:v>
                </c:pt>
                <c:pt idx="5">
                  <c:v>2.7848014404812238</c:v>
                </c:pt>
                <c:pt idx="6">
                  <c:v>1.951487368046595</c:v>
                </c:pt>
                <c:pt idx="7">
                  <c:v>0.23986534142311</c:v>
                </c:pt>
                <c:pt idx="8">
                  <c:v>0.15059885881113649</c:v>
                </c:pt>
                <c:pt idx="9">
                  <c:v>7.0536283320052184E-2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8D4-45DB-A497-473943B38D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971039182282687"/>
          <c:y val="0.37705018637451626"/>
          <c:w val="8.3475298126064953E-2"/>
          <c:h val="0.521859315924148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k-SK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sk-SK"/>
              <a:t>Celkový dovoz / Total Import</a:t>
            </a:r>
          </a:p>
        </c:rich>
      </c:tx>
      <c:layout>
        <c:manualLayout>
          <c:xMode val="edge"/>
          <c:yMode val="edge"/>
          <c:x val="0.30782364049153726"/>
          <c:y val="3.2085561497326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836762656719473"/>
          <c:y val="0.31283422459893045"/>
          <c:w val="0.59353840072677533"/>
          <c:h val="0.57486631016042777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C3-4C69-BC15-906B5AD05CC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C3-4C69-BC15-906B5AD05CC6}"/>
              </c:ext>
            </c:extLst>
          </c:dPt>
          <c:dPt>
            <c:idx val="2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C3-4C69-BC15-906B5AD05CC6}"/>
              </c:ext>
            </c:extLst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C3-4C69-BC15-906B5AD05CC6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C3-4C69-BC15-906B5AD05CC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6C3-4C69-BC15-906B5AD05CC6}"/>
              </c:ext>
            </c:extLst>
          </c:dPt>
          <c:dPt>
            <c:idx val="6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6C3-4C69-BC15-906B5AD05CC6}"/>
              </c:ext>
            </c:extLst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6C3-4C69-BC15-906B5AD05CC6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6C3-4C69-BC15-906B5AD05CC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6C3-4C69-BC15-906B5AD05CC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6C3-4C69-BC15-906B5AD05CC6}"/>
              </c:ext>
            </c:extLst>
          </c:dPt>
          <c:dLbls>
            <c:dLbl>
              <c:idx val="0"/>
              <c:layout>
                <c:manualLayout>
                  <c:x val="2.2972237057070173E-3"/>
                  <c:y val="1.7937788768139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C3-4C69-BC15-906B5AD05CC6}"/>
                </c:ext>
              </c:extLst>
            </c:dLbl>
            <c:dLbl>
              <c:idx val="1"/>
              <c:layout>
                <c:manualLayout>
                  <c:x val="-3.5884254862395458E-2"/>
                  <c:y val="-1.40251838354916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C3-4C69-BC15-906B5AD05CC6}"/>
                </c:ext>
              </c:extLst>
            </c:dLbl>
            <c:dLbl>
              <c:idx val="2"/>
              <c:layout>
                <c:manualLayout>
                  <c:x val="-3.9438655199840751E-2"/>
                  <c:y val="1.23931693455673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C3-4C69-BC15-906B5AD05CC6}"/>
                </c:ext>
              </c:extLst>
            </c:dLbl>
            <c:dLbl>
              <c:idx val="3"/>
              <c:layout>
                <c:manualLayout>
                  <c:x val="-2.2756510598219995E-2"/>
                  <c:y val="-3.03195700744018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C3-4C69-BC15-906B5AD05CC6}"/>
                </c:ext>
              </c:extLst>
            </c:dLbl>
            <c:dLbl>
              <c:idx val="4"/>
              <c:layout>
                <c:manualLayout>
                  <c:x val="-9.4866771522351245E-3"/>
                  <c:y val="-1.76557609443205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C3-4C69-BC15-906B5AD05CC6}"/>
                </c:ext>
              </c:extLst>
            </c:dLbl>
            <c:dLbl>
              <c:idx val="5"/>
              <c:layout>
                <c:manualLayout>
                  <c:x val="-1.118736024887366E-2"/>
                  <c:y val="-7.64792903560851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C3-4C69-BC15-906B5AD05CC6}"/>
                </c:ext>
              </c:extLst>
            </c:dLbl>
            <c:dLbl>
              <c:idx val="10"/>
              <c:layout>
                <c:manualLayout>
                  <c:x val="-5.6816736865459476E-4"/>
                  <c:y val="4.665571245743042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C3-4C69-BC15-906B5AD05C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'86'!$J$11:$J$20</c:f>
              <c:strCache>
                <c:ptCount val="10"/>
                <c:pt idx="0">
                  <c:v>SITC 7</c:v>
                </c:pt>
                <c:pt idx="1">
                  <c:v>SITC 6</c:v>
                </c:pt>
                <c:pt idx="2">
                  <c:v>SITC 8</c:v>
                </c:pt>
                <c:pt idx="3">
                  <c:v>SITC 5</c:v>
                </c:pt>
                <c:pt idx="4">
                  <c:v>SITC 3</c:v>
                </c:pt>
                <c:pt idx="5">
                  <c:v>SITC 0</c:v>
                </c:pt>
                <c:pt idx="6">
                  <c:v>SITC 2</c:v>
                </c:pt>
                <c:pt idx="7">
                  <c:v>SITC 1</c:v>
                </c:pt>
                <c:pt idx="8">
                  <c:v>SITC 9</c:v>
                </c:pt>
                <c:pt idx="9">
                  <c:v>SITC 4</c:v>
                </c:pt>
              </c:strCache>
            </c:strRef>
          </c:cat>
          <c:val>
            <c:numRef>
              <c:f>'86'!$L$11:$L$20</c:f>
              <c:numCache>
                <c:formatCode>0.00</c:formatCode>
                <c:ptCount val="10"/>
                <c:pt idx="0">
                  <c:v>48.399342832825084</c:v>
                </c:pt>
                <c:pt idx="1">
                  <c:v>15.656862498641527</c:v>
                </c:pt>
                <c:pt idx="2">
                  <c:v>10.692143504194561</c:v>
                </c:pt>
                <c:pt idx="3">
                  <c:v>8.4517845703614718</c:v>
                </c:pt>
                <c:pt idx="4">
                  <c:v>8.253762691166699</c:v>
                </c:pt>
                <c:pt idx="5">
                  <c:v>4.6722350127024024</c:v>
                </c:pt>
                <c:pt idx="6">
                  <c:v>2.6671946326738256</c:v>
                </c:pt>
                <c:pt idx="7">
                  <c:v>0.75572560346852491</c:v>
                </c:pt>
                <c:pt idx="8">
                  <c:v>0.28822588779702463</c:v>
                </c:pt>
                <c:pt idx="9">
                  <c:v>0.1627227661688718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6C3-4C69-BC15-906B5AD05C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476340741159134"/>
          <c:y val="0.2967914438502674"/>
          <c:w val="8.3333471735278067E-2"/>
          <c:h val="0.510695187165776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sk-SK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Celkový dovoz / Total Import</a:t>
            </a:r>
          </a:p>
        </c:rich>
      </c:tx>
      <c:layout>
        <c:manualLayout>
          <c:xMode val="edge"/>
          <c:yMode val="edge"/>
          <c:x val="0.30467317526392368"/>
          <c:y val="3.60655737704918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5981386884297323E-2"/>
          <c:y val="0.21967213114754125"/>
          <c:w val="0.8000007301408536"/>
          <c:h val="0.56721311475409841"/>
        </c:manualLayout>
      </c:layout>
      <c:areaChart>
        <c:grouping val="stacked"/>
        <c:varyColors val="0"/>
        <c:ser>
          <c:idx val="1"/>
          <c:order val="0"/>
          <c:tx>
            <c:strRef>
              <c:f>'87'!$B$6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808080"/>
              </a:solidFill>
              <a:prstDash val="solid"/>
            </a:ln>
          </c:spPr>
          <c:val>
            <c:numRef>
              <c:f>'87'!$B$9:$B$20</c:f>
              <c:numCache>
                <c:formatCode>#\ ##0_)</c:formatCode>
                <c:ptCount val="12"/>
                <c:pt idx="0">
                  <c:v>899.61454100000003</c:v>
                </c:pt>
                <c:pt idx="1">
                  <c:v>942.39200400000004</c:v>
                </c:pt>
                <c:pt idx="2">
                  <c:v>1004.9129830000001</c:v>
                </c:pt>
                <c:pt idx="3">
                  <c:v>954.39349600000003</c:v>
                </c:pt>
                <c:pt idx="4">
                  <c:v>1022.510567</c:v>
                </c:pt>
                <c:pt idx="5">
                  <c:v>1054.7610050000001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A-4582-B28C-2627191FA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14656"/>
        <c:axId val="91016576"/>
      </c:areaChart>
      <c:barChart>
        <c:barDir val="col"/>
        <c:grouping val="clustered"/>
        <c:varyColors val="0"/>
        <c:ser>
          <c:idx val="0"/>
          <c:order val="1"/>
          <c:tx>
            <c:strRef>
              <c:f>'87'!$C$6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0000FF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invertIfNegative val="0"/>
          <c:val>
            <c:numRef>
              <c:f>'87'!$C$9:$C$20</c:f>
              <c:numCache>
                <c:formatCode>#\ ##0_)</c:formatCode>
                <c:ptCount val="12"/>
                <c:pt idx="0">
                  <c:v>764.32705399999998</c:v>
                </c:pt>
                <c:pt idx="1">
                  <c:v>869.62195599999995</c:v>
                </c:pt>
                <c:pt idx="2">
                  <c:v>1014.126676</c:v>
                </c:pt>
                <c:pt idx="3">
                  <c:v>869.09607600000004</c:v>
                </c:pt>
                <c:pt idx="4">
                  <c:v>1012.17108</c:v>
                </c:pt>
                <c:pt idx="5">
                  <c:v>960.15965200000005</c:v>
                </c:pt>
                <c:pt idx="6">
                  <c:v>872.65316299999995</c:v>
                </c:pt>
                <c:pt idx="7">
                  <c:v>908.73846500000002</c:v>
                </c:pt>
                <c:pt idx="8">
                  <c:v>961.78293599999995</c:v>
                </c:pt>
                <c:pt idx="9">
                  <c:v>1053.9013210000001</c:v>
                </c:pt>
                <c:pt idx="10">
                  <c:v>1021.7216</c:v>
                </c:pt>
                <c:pt idx="11">
                  <c:v>748.84861100000001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A-4582-B28C-2627191FA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22848"/>
        <c:axId val="91024384"/>
      </c:barChart>
      <c:catAx>
        <c:axId val="910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mesiac / Month</a:t>
                </a:r>
              </a:p>
            </c:rich>
          </c:tx>
          <c:layout>
            <c:manualLayout>
              <c:xMode val="edge"/>
              <c:yMode val="edge"/>
              <c:x val="0.41495364974595711"/>
              <c:y val="0.875409836065576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101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016576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mil. EUR / Mill. EUR</a:t>
                </a:r>
              </a:p>
            </c:rich>
          </c:tx>
          <c:layout>
            <c:manualLayout>
              <c:xMode val="edge"/>
              <c:yMode val="edge"/>
              <c:x val="9.3458029222062578E-3"/>
              <c:y val="8.1967213114754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)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1014656"/>
        <c:crosses val="autoZero"/>
        <c:crossBetween val="between"/>
        <c:majorUnit val="200"/>
        <c:minorUnit val="50"/>
      </c:valAx>
      <c:catAx>
        <c:axId val="91022848"/>
        <c:scaling>
          <c:orientation val="minMax"/>
        </c:scaling>
        <c:delete val="1"/>
        <c:axPos val="b"/>
        <c:majorTickMark val="out"/>
        <c:minorTickMark val="none"/>
        <c:tickLblPos val="none"/>
        <c:crossAx val="91024384"/>
        <c:crosses val="autoZero"/>
        <c:auto val="0"/>
        <c:lblAlgn val="ctr"/>
        <c:lblOffset val="100"/>
        <c:noMultiLvlLbl val="0"/>
      </c:catAx>
      <c:valAx>
        <c:axId val="91024384"/>
        <c:scaling>
          <c:orientation val="minMax"/>
        </c:scaling>
        <c:delete val="1"/>
        <c:axPos val="l"/>
        <c:numFmt formatCode="#\ ##0_)" sourceLinked="1"/>
        <c:majorTickMark val="out"/>
        <c:minorTickMark val="none"/>
        <c:tickLblPos val="none"/>
        <c:crossAx val="91022848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54288345400469"/>
          <c:y val="0.43278688524590292"/>
          <c:w val="7.850474454653239E-2"/>
          <c:h val="0.12786885245901639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sk-SK"/>
              <a:t>Celkový vývoz / Total Export</a:t>
            </a:r>
          </a:p>
        </c:rich>
      </c:tx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120225643436361E-2"/>
          <c:y val="0.14226579520697172"/>
          <c:w val="0.81210992282681094"/>
          <c:h val="0.65379788310774889"/>
        </c:manualLayout>
      </c:layout>
      <c:areaChart>
        <c:grouping val="stacked"/>
        <c:varyColors val="0"/>
        <c:ser>
          <c:idx val="1"/>
          <c:order val="0"/>
          <c:tx>
            <c:strRef>
              <c:f>'87'!$D$6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808080"/>
              </a:solidFill>
              <a:prstDash val="solid"/>
            </a:ln>
          </c:spPr>
          <c:val>
            <c:numRef>
              <c:f>'87'!$D$9:$D$20</c:f>
              <c:numCache>
                <c:formatCode>#\ ##0_)</c:formatCode>
                <c:ptCount val="12"/>
                <c:pt idx="0">
                  <c:v>1072.1886280000001</c:v>
                </c:pt>
                <c:pt idx="1">
                  <c:v>1058.9589659999999</c:v>
                </c:pt>
                <c:pt idx="2">
                  <c:v>1179.284701</c:v>
                </c:pt>
                <c:pt idx="3">
                  <c:v>1135.161184</c:v>
                </c:pt>
                <c:pt idx="4">
                  <c:v>1176.758366</c:v>
                </c:pt>
                <c:pt idx="5">
                  <c:v>1179.3048839999999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6-4F9C-B014-D719F455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83648"/>
        <c:axId val="92706304"/>
      </c:areaChart>
      <c:barChart>
        <c:barDir val="col"/>
        <c:grouping val="clustered"/>
        <c:varyColors val="0"/>
        <c:ser>
          <c:idx val="0"/>
          <c:order val="1"/>
          <c:tx>
            <c:strRef>
              <c:f>'87'!$E$6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0000FF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invertIfNegative val="0"/>
          <c:val>
            <c:numRef>
              <c:f>'87'!$E$9:$E$20</c:f>
              <c:numCache>
                <c:formatCode>#\ ##0_)</c:formatCode>
                <c:ptCount val="12"/>
                <c:pt idx="0">
                  <c:v>963.98553200000003</c:v>
                </c:pt>
                <c:pt idx="1">
                  <c:v>991.48440900000003</c:v>
                </c:pt>
                <c:pt idx="2">
                  <c:v>1171.78286</c:v>
                </c:pt>
                <c:pt idx="3">
                  <c:v>1000.933554</c:v>
                </c:pt>
                <c:pt idx="4">
                  <c:v>1133.915092</c:v>
                </c:pt>
                <c:pt idx="5">
                  <c:v>1107.6722360000001</c:v>
                </c:pt>
                <c:pt idx="6">
                  <c:v>972.24535600000002</c:v>
                </c:pt>
                <c:pt idx="7">
                  <c:v>1008.694711</c:v>
                </c:pt>
                <c:pt idx="8">
                  <c:v>1099.172898</c:v>
                </c:pt>
                <c:pt idx="9">
                  <c:v>1223.5128580000001</c:v>
                </c:pt>
                <c:pt idx="10">
                  <c:v>1198.8202759999999</c:v>
                </c:pt>
                <c:pt idx="11">
                  <c:v>867.60608000000002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6-4F9C-B014-D719F455A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08224"/>
        <c:axId val="92726400"/>
      </c:barChart>
      <c:catAx>
        <c:axId val="926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mesiac / Month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270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706304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mil. EUR / Mill. EUR</a:t>
                </a:r>
              </a:p>
            </c:rich>
          </c:tx>
          <c:layout>
            <c:manualLayout>
              <c:xMode val="edge"/>
              <c:yMode val="edge"/>
              <c:x val="1.2437810945273632E-2"/>
              <c:y val="1.1223302969481749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)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2683648"/>
        <c:crosses val="autoZero"/>
        <c:crossBetween val="between"/>
        <c:majorUnit val="200"/>
        <c:minorUnit val="50"/>
      </c:valAx>
      <c:catAx>
        <c:axId val="92708224"/>
        <c:scaling>
          <c:orientation val="minMax"/>
        </c:scaling>
        <c:delete val="1"/>
        <c:axPos val="b"/>
        <c:majorTickMark val="out"/>
        <c:minorTickMark val="none"/>
        <c:tickLblPos val="none"/>
        <c:crossAx val="92726400"/>
        <c:crosses val="autoZero"/>
        <c:auto val="0"/>
        <c:lblAlgn val="ctr"/>
        <c:lblOffset val="100"/>
        <c:noMultiLvlLbl val="0"/>
      </c:catAx>
      <c:valAx>
        <c:axId val="92726400"/>
        <c:scaling>
          <c:orientation val="minMax"/>
        </c:scaling>
        <c:delete val="1"/>
        <c:axPos val="l"/>
        <c:numFmt formatCode="#\ ##0_)" sourceLinked="1"/>
        <c:majorTickMark val="out"/>
        <c:minorTickMark val="none"/>
        <c:tickLblPos val="none"/>
        <c:crossAx val="92708224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sk-SK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Celkový dovoz / Total Import</a:t>
            </a:r>
          </a:p>
        </c:rich>
      </c:tx>
      <c:layout>
        <c:manualLayout>
          <c:xMode val="edge"/>
          <c:yMode val="edge"/>
          <c:x val="0.30467317526392368"/>
          <c:y val="3.60655737704918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5981386884297323E-2"/>
          <c:y val="0.21967213114754125"/>
          <c:w val="0.8000007301408536"/>
          <c:h val="0.56721311475409841"/>
        </c:manualLayout>
      </c:layout>
      <c:areaChart>
        <c:grouping val="stacked"/>
        <c:varyColors val="0"/>
        <c:ser>
          <c:idx val="1"/>
          <c:order val="0"/>
          <c:tx>
            <c:strRef>
              <c:f>'88'!$B$6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808080"/>
              </a:solidFill>
              <a:prstDash val="solid"/>
            </a:ln>
          </c:spPr>
          <c:val>
            <c:numRef>
              <c:f>'88'!$B$9:$B$20</c:f>
              <c:numCache>
                <c:formatCode>#\ ##0_)</c:formatCode>
                <c:ptCount val="12"/>
                <c:pt idx="0">
                  <c:v>2761.3317670000001</c:v>
                </c:pt>
                <c:pt idx="1">
                  <c:v>2858.9633629999998</c:v>
                </c:pt>
                <c:pt idx="2">
                  <c:v>3184.8266990000002</c:v>
                </c:pt>
                <c:pt idx="3">
                  <c:v>3050.6470039999999</c:v>
                </c:pt>
                <c:pt idx="4">
                  <c:v>3173.960153</c:v>
                </c:pt>
                <c:pt idx="5">
                  <c:v>3142.4706649999998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2-4815-A76F-224E47C5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73376"/>
        <c:axId val="92775552"/>
      </c:areaChart>
      <c:barChart>
        <c:barDir val="col"/>
        <c:grouping val="clustered"/>
        <c:varyColors val="0"/>
        <c:ser>
          <c:idx val="0"/>
          <c:order val="1"/>
          <c:tx>
            <c:strRef>
              <c:f>'88'!$C$6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0000FF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invertIfNegative val="0"/>
          <c:val>
            <c:numRef>
              <c:f>'88'!$C$9:$C$20</c:f>
              <c:numCache>
                <c:formatCode>#\ ##0_)</c:formatCode>
                <c:ptCount val="12"/>
                <c:pt idx="0">
                  <c:v>2356.043917</c:v>
                </c:pt>
                <c:pt idx="1">
                  <c:v>2530.3151790000002</c:v>
                </c:pt>
                <c:pt idx="2">
                  <c:v>3056.938384</c:v>
                </c:pt>
                <c:pt idx="3">
                  <c:v>2638.7125380000002</c:v>
                </c:pt>
                <c:pt idx="4">
                  <c:v>2909.4007120000001</c:v>
                </c:pt>
                <c:pt idx="5">
                  <c:v>2811.3367619999999</c:v>
                </c:pt>
                <c:pt idx="6">
                  <c:v>2380.2900800000002</c:v>
                </c:pt>
                <c:pt idx="7">
                  <c:v>2916.3445660000002</c:v>
                </c:pt>
                <c:pt idx="8">
                  <c:v>3001.0587609999998</c:v>
                </c:pt>
                <c:pt idx="9">
                  <c:v>3278.9495510000002</c:v>
                </c:pt>
                <c:pt idx="10">
                  <c:v>3400.497159</c:v>
                </c:pt>
                <c:pt idx="11">
                  <c:v>2626.7406580000002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2-4815-A76F-224E47C5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77472"/>
        <c:axId val="92783360"/>
      </c:barChart>
      <c:catAx>
        <c:axId val="9277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mesiac / Month</a:t>
                </a:r>
              </a:p>
            </c:rich>
          </c:tx>
          <c:layout>
            <c:manualLayout>
              <c:xMode val="edge"/>
              <c:yMode val="edge"/>
              <c:x val="0.41495364974595711"/>
              <c:y val="0.875409836065576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277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775552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sk-SK"/>
                  <a:t>mil. EUR / Mill. EUR</a:t>
                </a:r>
              </a:p>
            </c:rich>
          </c:tx>
          <c:layout>
            <c:manualLayout>
              <c:xMode val="edge"/>
              <c:yMode val="edge"/>
              <c:x val="9.3458029222062578E-3"/>
              <c:y val="0.1049180327868852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)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sk-SK"/>
          </a:p>
        </c:txPr>
        <c:crossAx val="92773376"/>
        <c:crosses val="autoZero"/>
        <c:crossBetween val="between"/>
        <c:majorUnit val="500"/>
        <c:minorUnit val="100"/>
      </c:valAx>
      <c:catAx>
        <c:axId val="92777472"/>
        <c:scaling>
          <c:orientation val="minMax"/>
        </c:scaling>
        <c:delete val="1"/>
        <c:axPos val="b"/>
        <c:majorTickMark val="out"/>
        <c:minorTickMark val="none"/>
        <c:tickLblPos val="none"/>
        <c:crossAx val="92783360"/>
        <c:crosses val="autoZero"/>
        <c:auto val="0"/>
        <c:lblAlgn val="ctr"/>
        <c:lblOffset val="100"/>
        <c:noMultiLvlLbl val="0"/>
      </c:catAx>
      <c:valAx>
        <c:axId val="92783360"/>
        <c:scaling>
          <c:orientation val="minMax"/>
        </c:scaling>
        <c:delete val="1"/>
        <c:axPos val="l"/>
        <c:numFmt formatCode="#\ ##0_)" sourceLinked="1"/>
        <c:majorTickMark val="out"/>
        <c:minorTickMark val="none"/>
        <c:tickLblPos val="none"/>
        <c:crossAx val="92777472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54288345400469"/>
          <c:y val="0.43278688524590292"/>
          <c:w val="7.850474454653239E-2"/>
          <c:h val="0.12786885245901639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6</xdr:col>
      <xdr:colOff>9525</xdr:colOff>
      <xdr:row>40</xdr:row>
      <xdr:rowOff>104775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114300</xdr:rowOff>
    </xdr:from>
    <xdr:to>
      <xdr:col>6</xdr:col>
      <xdr:colOff>19050</xdr:colOff>
      <xdr:row>61</xdr:row>
      <xdr:rowOff>114300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</xdr:rowOff>
    </xdr:from>
    <xdr:to>
      <xdr:col>6</xdr:col>
      <xdr:colOff>38100</xdr:colOff>
      <xdr:row>41</xdr:row>
      <xdr:rowOff>85725</xdr:rowOff>
    </xdr:to>
    <xdr:graphicFrame macro="">
      <xdr:nvGraphicFramePr>
        <xdr:cNvPr id="41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43</xdr:row>
      <xdr:rowOff>57150</xdr:rowOff>
    </xdr:from>
    <xdr:to>
      <xdr:col>6</xdr:col>
      <xdr:colOff>28575</xdr:colOff>
      <xdr:row>61</xdr:row>
      <xdr:rowOff>28575</xdr:rowOff>
    </xdr:to>
    <xdr:graphicFrame macro="">
      <xdr:nvGraphicFramePr>
        <xdr:cNvPr id="410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5</xdr:col>
      <xdr:colOff>1485900</xdr:colOff>
      <xdr:row>64</xdr:row>
      <xdr:rowOff>85725</xdr:rowOff>
    </xdr:to>
    <xdr:graphicFrame macro="">
      <xdr:nvGraphicFramePr>
        <xdr:cNvPr id="1024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9525</xdr:rowOff>
    </xdr:from>
    <xdr:to>
      <xdr:col>5</xdr:col>
      <xdr:colOff>1495425</xdr:colOff>
      <xdr:row>42</xdr:row>
      <xdr:rowOff>9525</xdr:rowOff>
    </xdr:to>
    <xdr:graphicFrame macro="">
      <xdr:nvGraphicFramePr>
        <xdr:cNvPr id="1025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28575</xdr:rowOff>
    </xdr:from>
    <xdr:to>
      <xdr:col>6</xdr:col>
      <xdr:colOff>9525</xdr:colOff>
      <xdr:row>40</xdr:row>
      <xdr:rowOff>19050</xdr:rowOff>
    </xdr:to>
    <xdr:graphicFrame macro="">
      <xdr:nvGraphicFramePr>
        <xdr:cNvPr id="1127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28575</xdr:rowOff>
    </xdr:from>
    <xdr:to>
      <xdr:col>6</xdr:col>
      <xdr:colOff>19050</xdr:colOff>
      <xdr:row>61</xdr:row>
      <xdr:rowOff>28575</xdr:rowOff>
    </xdr:to>
    <xdr:graphicFrame macro="">
      <xdr:nvGraphicFramePr>
        <xdr:cNvPr id="1127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76200</xdr:rowOff>
    </xdr:from>
    <xdr:to>
      <xdr:col>6</xdr:col>
      <xdr:colOff>9525</xdr:colOff>
      <xdr:row>40</xdr:row>
      <xdr:rowOff>66675</xdr:rowOff>
    </xdr:to>
    <xdr:graphicFrame macro="">
      <xdr:nvGraphicFramePr>
        <xdr:cNvPr id="1434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66675</xdr:rowOff>
    </xdr:from>
    <xdr:to>
      <xdr:col>6</xdr:col>
      <xdr:colOff>19050</xdr:colOff>
      <xdr:row>61</xdr:row>
      <xdr:rowOff>66675</xdr:rowOff>
    </xdr:to>
    <xdr:graphicFrame macro="">
      <xdr:nvGraphicFramePr>
        <xdr:cNvPr id="143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8.140625" style="96" customWidth="1"/>
    <col min="2" max="2" width="16.42578125" style="96" customWidth="1"/>
    <col min="3" max="10" width="8.140625" style="96" customWidth="1"/>
    <col min="11" max="11" width="16.5703125" style="51" customWidth="1"/>
    <col min="12" max="16384" width="9.140625" style="96"/>
  </cols>
  <sheetData>
    <row r="1" spans="1:11" s="95" customFormat="1" ht="15" x14ac:dyDescent="0.25">
      <c r="A1" s="100" t="s">
        <v>78</v>
      </c>
      <c r="C1" s="101"/>
      <c r="D1" s="101"/>
      <c r="E1" s="101"/>
      <c r="F1" s="101"/>
      <c r="G1" s="101"/>
      <c r="H1" s="101"/>
      <c r="I1" s="101"/>
      <c r="J1" s="102"/>
      <c r="K1" s="103"/>
    </row>
    <row r="2" spans="1:11" s="95" customFormat="1" ht="15" x14ac:dyDescent="0.25">
      <c r="A2" s="100" t="s">
        <v>79</v>
      </c>
      <c r="C2" s="101"/>
      <c r="D2" s="101"/>
      <c r="E2" s="101"/>
      <c r="F2" s="101"/>
      <c r="G2" s="101"/>
      <c r="H2" s="101"/>
      <c r="I2" s="101"/>
      <c r="J2" s="102"/>
      <c r="K2" s="103"/>
    </row>
    <row r="3" spans="1:11" x14ac:dyDescent="0.2">
      <c r="A3" s="104" t="s">
        <v>80</v>
      </c>
      <c r="C3" s="105"/>
      <c r="D3" s="105"/>
      <c r="E3" s="105"/>
      <c r="F3" s="105"/>
      <c r="G3" s="105"/>
      <c r="H3" s="105"/>
      <c r="I3" s="105"/>
      <c r="J3" s="105"/>
    </row>
    <row r="4" spans="1:11" ht="9.75" customHeight="1" x14ac:dyDescent="0.2">
      <c r="A4" s="104"/>
      <c r="C4" s="106"/>
      <c r="D4" s="106"/>
      <c r="E4" s="107"/>
      <c r="F4" s="108"/>
      <c r="G4" s="108"/>
      <c r="H4" s="107"/>
      <c r="I4" s="109"/>
      <c r="J4" s="105"/>
    </row>
    <row r="5" spans="1:11" ht="13.5" thickBot="1" x14ac:dyDescent="0.25">
      <c r="A5" s="110" t="s">
        <v>56</v>
      </c>
      <c r="K5" s="111" t="s">
        <v>57</v>
      </c>
    </row>
    <row r="6" spans="1:11" ht="13.5" thickTop="1" x14ac:dyDescent="0.2">
      <c r="A6" s="858" t="s">
        <v>81</v>
      </c>
      <c r="B6" s="859"/>
      <c r="C6" s="112" t="s">
        <v>82</v>
      </c>
      <c r="D6" s="113"/>
      <c r="E6" s="114"/>
      <c r="F6" s="115"/>
      <c r="G6" s="115"/>
      <c r="H6" s="114"/>
      <c r="I6" s="116"/>
      <c r="J6" s="865" t="s">
        <v>83</v>
      </c>
      <c r="K6" s="866"/>
    </row>
    <row r="7" spans="1:11" x14ac:dyDescent="0.2">
      <c r="A7" s="860"/>
      <c r="B7" s="861"/>
      <c r="C7" s="117" t="s">
        <v>84</v>
      </c>
      <c r="D7" s="118"/>
      <c r="E7" s="122" t="s">
        <v>85</v>
      </c>
      <c r="F7" s="119" t="s">
        <v>84</v>
      </c>
      <c r="G7" s="118"/>
      <c r="H7" s="118" t="s">
        <v>85</v>
      </c>
      <c r="I7" s="120"/>
      <c r="J7" s="867"/>
      <c r="K7" s="868"/>
    </row>
    <row r="8" spans="1:11" x14ac:dyDescent="0.2">
      <c r="A8" s="860"/>
      <c r="B8" s="862"/>
      <c r="C8" s="121" t="s">
        <v>86</v>
      </c>
      <c r="D8" s="122" t="s">
        <v>87</v>
      </c>
      <c r="E8" s="122" t="s">
        <v>88</v>
      </c>
      <c r="F8" s="121" t="s">
        <v>89</v>
      </c>
      <c r="G8" s="122" t="s">
        <v>87</v>
      </c>
      <c r="H8" s="122" t="s">
        <v>88</v>
      </c>
      <c r="I8" s="121" t="s">
        <v>90</v>
      </c>
      <c r="J8" s="869"/>
      <c r="K8" s="868"/>
    </row>
    <row r="9" spans="1:11" x14ac:dyDescent="0.2">
      <c r="A9" s="860"/>
      <c r="B9" s="862"/>
      <c r="C9" s="121" t="s">
        <v>19</v>
      </c>
      <c r="D9" s="123" t="s">
        <v>91</v>
      </c>
      <c r="E9" s="124" t="s">
        <v>92</v>
      </c>
      <c r="F9" s="121" t="s">
        <v>19</v>
      </c>
      <c r="G9" s="123" t="s">
        <v>91</v>
      </c>
      <c r="H9" s="124" t="s">
        <v>92</v>
      </c>
      <c r="I9" s="121" t="s">
        <v>93</v>
      </c>
      <c r="J9" s="869"/>
      <c r="K9" s="868"/>
    </row>
    <row r="10" spans="1:11" ht="13.5" thickBot="1" x14ac:dyDescent="0.25">
      <c r="A10" s="863"/>
      <c r="B10" s="864"/>
      <c r="C10" s="125" t="s">
        <v>94</v>
      </c>
      <c r="D10" s="126" t="s">
        <v>95</v>
      </c>
      <c r="E10" s="127" t="s">
        <v>95</v>
      </c>
      <c r="F10" s="125" t="s">
        <v>96</v>
      </c>
      <c r="G10" s="126" t="s">
        <v>95</v>
      </c>
      <c r="H10" s="128" t="s">
        <v>95</v>
      </c>
      <c r="I10" s="125"/>
      <c r="J10" s="870"/>
      <c r="K10" s="871"/>
    </row>
    <row r="11" spans="1:11" ht="6.75" customHeight="1" thickTop="1" x14ac:dyDescent="0.2">
      <c r="A11" s="129"/>
      <c r="B11" s="130"/>
      <c r="C11" s="131"/>
      <c r="D11" s="131"/>
      <c r="E11" s="132"/>
      <c r="F11" s="131"/>
      <c r="G11" s="131"/>
      <c r="H11" s="132"/>
      <c r="I11" s="133"/>
      <c r="J11" s="129"/>
      <c r="K11" s="134"/>
    </row>
    <row r="12" spans="1:11" x14ac:dyDescent="0.2">
      <c r="A12" s="135" t="s">
        <v>97</v>
      </c>
      <c r="B12" s="136"/>
      <c r="C12" s="29">
        <v>37546.376845999999</v>
      </c>
      <c r="D12" s="137">
        <v>100</v>
      </c>
      <c r="E12" s="138">
        <v>106.5</v>
      </c>
      <c r="F12" s="29">
        <v>39395.747396999999</v>
      </c>
      <c r="G12" s="137">
        <v>100</v>
      </c>
      <c r="H12" s="138">
        <v>106.6</v>
      </c>
      <c r="I12" s="29">
        <v>1849.370551</v>
      </c>
      <c r="J12" s="139" t="s">
        <v>98</v>
      </c>
      <c r="K12" s="140"/>
    </row>
    <row r="13" spans="1:11" ht="9" customHeight="1" x14ac:dyDescent="0.2">
      <c r="A13" s="129"/>
      <c r="B13" s="141"/>
      <c r="C13" s="35"/>
      <c r="D13" s="142"/>
      <c r="E13" s="143"/>
      <c r="F13" s="35"/>
      <c r="G13" s="142"/>
      <c r="H13" s="143"/>
      <c r="I13" s="35"/>
      <c r="J13" s="144"/>
      <c r="K13" s="140"/>
    </row>
    <row r="14" spans="1:11" x14ac:dyDescent="0.2">
      <c r="A14" s="129" t="s">
        <v>99</v>
      </c>
      <c r="B14" s="141"/>
      <c r="C14" s="35">
        <v>24780.971404</v>
      </c>
      <c r="D14" s="142">
        <v>66</v>
      </c>
      <c r="E14" s="143">
        <v>103.7</v>
      </c>
      <c r="F14" s="35">
        <v>35045.076801000003</v>
      </c>
      <c r="G14" s="142">
        <v>89</v>
      </c>
      <c r="H14" s="143">
        <v>106.8</v>
      </c>
      <c r="I14" s="35">
        <v>10264.105396999999</v>
      </c>
      <c r="J14" s="144" t="s">
        <v>99</v>
      </c>
      <c r="K14" s="145"/>
    </row>
    <row r="15" spans="1:11" x14ac:dyDescent="0.2">
      <c r="A15" s="146" t="s">
        <v>100</v>
      </c>
      <c r="B15" s="147" t="s">
        <v>101</v>
      </c>
      <c r="C15" s="35">
        <v>343.86340300000001</v>
      </c>
      <c r="D15" s="142">
        <v>0.9</v>
      </c>
      <c r="E15" s="143">
        <v>82.4</v>
      </c>
      <c r="F15" s="35">
        <v>1050.7160590000001</v>
      </c>
      <c r="G15" s="142">
        <v>2.7</v>
      </c>
      <c r="H15" s="143">
        <v>98.7</v>
      </c>
      <c r="I15" s="35">
        <v>706.85265600000002</v>
      </c>
      <c r="J15" s="710" t="s">
        <v>102</v>
      </c>
      <c r="K15" s="140" t="s">
        <v>103</v>
      </c>
    </row>
    <row r="16" spans="1:11" x14ac:dyDescent="0.2">
      <c r="A16" s="129"/>
      <c r="B16" s="141" t="s">
        <v>104</v>
      </c>
      <c r="C16" s="35">
        <v>231.38332399999999</v>
      </c>
      <c r="D16" s="142">
        <v>0.6</v>
      </c>
      <c r="E16" s="143">
        <v>78.7</v>
      </c>
      <c r="F16" s="35">
        <v>65.075317999999996</v>
      </c>
      <c r="G16" s="142">
        <v>0.2</v>
      </c>
      <c r="H16" s="143">
        <v>115.8</v>
      </c>
      <c r="I16" s="35">
        <v>-166.30800600000001</v>
      </c>
      <c r="J16" s="144"/>
      <c r="K16" s="149" t="s">
        <v>105</v>
      </c>
    </row>
    <row r="17" spans="1:11" x14ac:dyDescent="0.2">
      <c r="A17" s="129"/>
      <c r="B17" s="141" t="s">
        <v>106</v>
      </c>
      <c r="C17" s="35">
        <v>310.22920499999998</v>
      </c>
      <c r="D17" s="142">
        <v>0.8</v>
      </c>
      <c r="E17" s="143">
        <v>121.3</v>
      </c>
      <c r="F17" s="35">
        <v>319.22542900000002</v>
      </c>
      <c r="G17" s="142">
        <v>0.8</v>
      </c>
      <c r="H17" s="143">
        <v>84.8</v>
      </c>
      <c r="I17" s="35">
        <v>8.9962239999999998</v>
      </c>
      <c r="J17" s="144"/>
      <c r="K17" s="150" t="s">
        <v>107</v>
      </c>
    </row>
    <row r="18" spans="1:11" x14ac:dyDescent="0.2">
      <c r="A18" s="129"/>
      <c r="B18" s="141" t="s">
        <v>108</v>
      </c>
      <c r="C18" s="35">
        <v>47.228879999999997</v>
      </c>
      <c r="D18" s="142">
        <v>0.1</v>
      </c>
      <c r="E18" s="143">
        <v>86.3</v>
      </c>
      <c r="F18" s="35">
        <v>150.19627700000001</v>
      </c>
      <c r="G18" s="142">
        <v>0.4</v>
      </c>
      <c r="H18" s="143">
        <v>93.7</v>
      </c>
      <c r="I18" s="35">
        <v>102.96739700000001</v>
      </c>
      <c r="J18" s="144"/>
      <c r="K18" s="150" t="s">
        <v>109</v>
      </c>
    </row>
    <row r="19" spans="1:11" ht="8.25" customHeight="1" x14ac:dyDescent="0.2">
      <c r="A19" s="129"/>
      <c r="B19" s="141"/>
      <c r="C19" s="35"/>
      <c r="D19" s="142"/>
      <c r="E19" s="143"/>
      <c r="F19" s="35"/>
      <c r="G19" s="142"/>
      <c r="H19" s="143"/>
      <c r="I19" s="35"/>
      <c r="J19" s="144"/>
      <c r="K19" s="150"/>
    </row>
    <row r="20" spans="1:11" x14ac:dyDescent="0.2">
      <c r="A20" s="129" t="s">
        <v>110</v>
      </c>
      <c r="B20" s="141"/>
      <c r="C20" s="35">
        <v>25440.690482000002</v>
      </c>
      <c r="D20" s="142">
        <v>67.8</v>
      </c>
      <c r="E20" s="143">
        <v>106.5</v>
      </c>
      <c r="F20" s="35">
        <v>33843.976848999999</v>
      </c>
      <c r="G20" s="142">
        <v>85.9</v>
      </c>
      <c r="H20" s="143">
        <v>107.7</v>
      </c>
      <c r="I20" s="35">
        <v>8403.2863670000006</v>
      </c>
      <c r="J20" s="144" t="s">
        <v>111</v>
      </c>
      <c r="K20" s="150"/>
    </row>
    <row r="21" spans="1:11" x14ac:dyDescent="0.2">
      <c r="A21" s="146" t="s">
        <v>100</v>
      </c>
      <c r="B21" s="141" t="s">
        <v>112</v>
      </c>
      <c r="C21" s="35">
        <v>6534.0010910000001</v>
      </c>
      <c r="D21" s="142">
        <v>17.399999999999999</v>
      </c>
      <c r="E21" s="143">
        <v>107.4</v>
      </c>
      <c r="F21" s="35">
        <v>8895.5245570000006</v>
      </c>
      <c r="G21" s="142">
        <v>22.6</v>
      </c>
      <c r="H21" s="143">
        <v>118.8</v>
      </c>
      <c r="I21" s="35">
        <v>2361.5234660000001</v>
      </c>
      <c r="J21" s="710" t="s">
        <v>102</v>
      </c>
      <c r="K21" s="150" t="s">
        <v>113</v>
      </c>
    </row>
    <row r="22" spans="1:11" x14ac:dyDescent="0.2">
      <c r="A22" s="146"/>
      <c r="B22" s="141" t="s">
        <v>114</v>
      </c>
      <c r="C22" s="35">
        <v>3745.8742139999999</v>
      </c>
      <c r="D22" s="142">
        <v>10</v>
      </c>
      <c r="E22" s="143">
        <v>102.6</v>
      </c>
      <c r="F22" s="35">
        <v>4454.91219</v>
      </c>
      <c r="G22" s="142">
        <v>11.3</v>
      </c>
      <c r="H22" s="143">
        <v>105.3</v>
      </c>
      <c r="I22" s="35">
        <v>709.03797599999996</v>
      </c>
      <c r="J22" s="148"/>
      <c r="K22" s="150" t="s">
        <v>115</v>
      </c>
    </row>
    <row r="23" spans="1:11" x14ac:dyDescent="0.2">
      <c r="A23" s="129"/>
      <c r="B23" s="141" t="s">
        <v>116</v>
      </c>
      <c r="C23" s="35">
        <v>1293.9690169999999</v>
      </c>
      <c r="D23" s="142">
        <v>3.4</v>
      </c>
      <c r="E23" s="143">
        <v>111.4</v>
      </c>
      <c r="F23" s="35">
        <v>2659.3661219999999</v>
      </c>
      <c r="G23" s="142">
        <v>6.8</v>
      </c>
      <c r="H23" s="143">
        <v>135.80000000000001</v>
      </c>
      <c r="I23" s="35">
        <v>1365.397105</v>
      </c>
      <c r="J23" s="144"/>
      <c r="K23" s="150" t="s">
        <v>117</v>
      </c>
    </row>
    <row r="24" spans="1:11" x14ac:dyDescent="0.2">
      <c r="A24" s="129"/>
      <c r="B24" s="151" t="s">
        <v>118</v>
      </c>
      <c r="C24" s="35">
        <v>1136.4757890000001</v>
      </c>
      <c r="D24" s="142">
        <v>3</v>
      </c>
      <c r="E24" s="143">
        <v>113.7</v>
      </c>
      <c r="F24" s="35">
        <v>2249.06693</v>
      </c>
      <c r="G24" s="142">
        <v>5.7</v>
      </c>
      <c r="H24" s="143">
        <v>103.2</v>
      </c>
      <c r="I24" s="35">
        <v>1112.5911410000001</v>
      </c>
      <c r="J24" s="144"/>
      <c r="K24" s="150" t="s">
        <v>119</v>
      </c>
    </row>
    <row r="25" spans="1:11" x14ac:dyDescent="0.2">
      <c r="A25" s="129"/>
      <c r="B25" s="141" t="s">
        <v>120</v>
      </c>
      <c r="C25" s="35">
        <v>1986.8233170000001</v>
      </c>
      <c r="D25" s="142">
        <v>5.3</v>
      </c>
      <c r="E25" s="143">
        <v>108.1</v>
      </c>
      <c r="F25" s="35">
        <v>2851.9709349999998</v>
      </c>
      <c r="G25" s="142">
        <v>7.2</v>
      </c>
      <c r="H25" s="143">
        <v>102.4</v>
      </c>
      <c r="I25" s="35">
        <v>865.14761799999997</v>
      </c>
      <c r="J25" s="144"/>
      <c r="K25" s="150" t="s">
        <v>121</v>
      </c>
    </row>
    <row r="26" spans="1:11" x14ac:dyDescent="0.2">
      <c r="A26" s="129"/>
      <c r="B26" s="141" t="s">
        <v>122</v>
      </c>
      <c r="C26" s="35">
        <v>1742.5927630000001</v>
      </c>
      <c r="D26" s="142">
        <v>4.5999999999999996</v>
      </c>
      <c r="E26" s="143">
        <v>97.7</v>
      </c>
      <c r="F26" s="35">
        <v>2166.2995099999998</v>
      </c>
      <c r="G26" s="142">
        <v>5.5</v>
      </c>
      <c r="H26" s="143">
        <v>100.5</v>
      </c>
      <c r="I26" s="35">
        <v>423.70674700000001</v>
      </c>
      <c r="J26" s="144"/>
      <c r="K26" s="150" t="s">
        <v>123</v>
      </c>
    </row>
    <row r="27" spans="1:11" x14ac:dyDescent="0.2">
      <c r="A27" s="129"/>
      <c r="B27" s="141" t="s">
        <v>124</v>
      </c>
      <c r="C27" s="35">
        <v>1207.1842039999999</v>
      </c>
      <c r="D27" s="142">
        <v>3.2</v>
      </c>
      <c r="E27" s="143">
        <v>101.3</v>
      </c>
      <c r="F27" s="35">
        <v>2583.7138220000002</v>
      </c>
      <c r="G27" s="142">
        <v>6.6</v>
      </c>
      <c r="H27" s="143">
        <v>102.1</v>
      </c>
      <c r="I27" s="35">
        <v>1376.529618</v>
      </c>
      <c r="J27" s="144"/>
      <c r="K27" s="150" t="s">
        <v>125</v>
      </c>
    </row>
    <row r="28" spans="1:11" x14ac:dyDescent="0.2">
      <c r="A28" s="129"/>
      <c r="B28" s="141" t="s">
        <v>126</v>
      </c>
      <c r="C28" s="35">
        <v>640.71358999999995</v>
      </c>
      <c r="D28" s="142">
        <v>1.7</v>
      </c>
      <c r="E28" s="143">
        <v>71.3</v>
      </c>
      <c r="F28" s="35">
        <v>2002.693035</v>
      </c>
      <c r="G28" s="142">
        <v>5.0999999999999996</v>
      </c>
      <c r="H28" s="143">
        <v>87.5</v>
      </c>
      <c r="I28" s="35">
        <v>1361.9794449999999</v>
      </c>
      <c r="J28" s="144"/>
      <c r="K28" s="150" t="s">
        <v>127</v>
      </c>
    </row>
    <row r="29" spans="1:11" x14ac:dyDescent="0.2">
      <c r="A29" s="129"/>
      <c r="B29" s="141" t="s">
        <v>128</v>
      </c>
      <c r="C29" s="35">
        <v>517.47029999999995</v>
      </c>
      <c r="D29" s="142">
        <v>1.4</v>
      </c>
      <c r="E29" s="143">
        <v>98.9</v>
      </c>
      <c r="F29" s="35">
        <v>920.18800499999998</v>
      </c>
      <c r="G29" s="142">
        <v>2.2999999999999998</v>
      </c>
      <c r="H29" s="143">
        <v>90.2</v>
      </c>
      <c r="I29" s="35">
        <v>402.71770500000002</v>
      </c>
      <c r="J29" s="144"/>
      <c r="K29" s="150" t="s">
        <v>129</v>
      </c>
    </row>
    <row r="30" spans="1:11" x14ac:dyDescent="0.2">
      <c r="A30" s="129"/>
      <c r="B30" s="141" t="s">
        <v>130</v>
      </c>
      <c r="C30" s="35">
        <v>371.93929400000002</v>
      </c>
      <c r="D30" s="142">
        <v>1</v>
      </c>
      <c r="E30" s="143">
        <v>104.3</v>
      </c>
      <c r="F30" s="35">
        <v>541.60220600000002</v>
      </c>
      <c r="G30" s="142">
        <v>1.4</v>
      </c>
      <c r="H30" s="143">
        <v>106.5</v>
      </c>
      <c r="I30" s="35">
        <v>169.66291200000001</v>
      </c>
      <c r="J30" s="144"/>
      <c r="K30" s="150" t="s">
        <v>131</v>
      </c>
    </row>
    <row r="31" spans="1:11" x14ac:dyDescent="0.2">
      <c r="A31" s="129"/>
      <c r="B31" s="141" t="s">
        <v>132</v>
      </c>
      <c r="C31" s="35">
        <v>572.42350399999998</v>
      </c>
      <c r="D31" s="142">
        <v>1.5</v>
      </c>
      <c r="E31" s="143">
        <v>102.6</v>
      </c>
      <c r="F31" s="35">
        <v>1181.1812660000001</v>
      </c>
      <c r="G31" s="142">
        <v>3</v>
      </c>
      <c r="H31" s="143">
        <v>104.5</v>
      </c>
      <c r="I31" s="35">
        <v>608.75776199999996</v>
      </c>
      <c r="J31" s="144"/>
      <c r="K31" s="150" t="s">
        <v>133</v>
      </c>
    </row>
    <row r="32" spans="1:11" x14ac:dyDescent="0.2">
      <c r="A32" s="129"/>
      <c r="B32" s="141" t="s">
        <v>134</v>
      </c>
      <c r="C32" s="35">
        <v>191.603161</v>
      </c>
      <c r="D32" s="142">
        <v>0.5</v>
      </c>
      <c r="E32" s="143">
        <v>96.9</v>
      </c>
      <c r="F32" s="35">
        <v>528.25664500000005</v>
      </c>
      <c r="G32" s="142">
        <v>1.3</v>
      </c>
      <c r="H32" s="143">
        <v>97.8</v>
      </c>
      <c r="I32" s="35">
        <v>336.65348399999999</v>
      </c>
      <c r="J32" s="144"/>
      <c r="K32" s="150" t="s">
        <v>135</v>
      </c>
    </row>
    <row r="33" spans="1:11" x14ac:dyDescent="0.2">
      <c r="A33" s="129"/>
      <c r="B33" s="141" t="s">
        <v>136</v>
      </c>
      <c r="C33" s="35">
        <v>177.58436800000001</v>
      </c>
      <c r="D33" s="142">
        <v>0.5</v>
      </c>
      <c r="E33" s="143">
        <v>86.1</v>
      </c>
      <c r="F33" s="35">
        <v>292.53913599999998</v>
      </c>
      <c r="G33" s="142">
        <v>0.7</v>
      </c>
      <c r="H33" s="143">
        <v>110.5</v>
      </c>
      <c r="I33" s="35">
        <v>114.954768</v>
      </c>
      <c r="J33" s="144"/>
      <c r="K33" s="150" t="s">
        <v>137</v>
      </c>
    </row>
    <row r="34" spans="1:11" x14ac:dyDescent="0.2">
      <c r="A34" s="129"/>
      <c r="B34" s="141" t="s">
        <v>138</v>
      </c>
      <c r="C34" s="35">
        <v>127.14021200000001</v>
      </c>
      <c r="D34" s="142">
        <v>0.3</v>
      </c>
      <c r="E34" s="143">
        <v>88</v>
      </c>
      <c r="F34" s="35">
        <v>317.297234</v>
      </c>
      <c r="G34" s="142">
        <v>0.8</v>
      </c>
      <c r="H34" s="143">
        <v>106.8</v>
      </c>
      <c r="I34" s="35">
        <v>190.15702200000001</v>
      </c>
      <c r="J34" s="144"/>
      <c r="K34" s="150" t="s">
        <v>139</v>
      </c>
    </row>
    <row r="35" spans="1:11" x14ac:dyDescent="0.2">
      <c r="A35" s="129"/>
      <c r="B35" s="141" t="s">
        <v>140</v>
      </c>
      <c r="C35" s="35">
        <v>68.723749999999995</v>
      </c>
      <c r="D35" s="142">
        <v>0.2</v>
      </c>
      <c r="E35" s="143">
        <v>86.8</v>
      </c>
      <c r="F35" s="35">
        <v>100.80095799999999</v>
      </c>
      <c r="G35" s="142">
        <v>0.3</v>
      </c>
      <c r="H35" s="143">
        <v>101.2</v>
      </c>
      <c r="I35" s="35">
        <v>32.077207999999999</v>
      </c>
      <c r="J35" s="144"/>
      <c r="K35" s="150" t="s">
        <v>141</v>
      </c>
    </row>
    <row r="36" spans="1:11" x14ac:dyDescent="0.2">
      <c r="A36" s="129"/>
      <c r="B36" s="141" t="s">
        <v>142</v>
      </c>
      <c r="C36" s="35">
        <v>106.82595600000001</v>
      </c>
      <c r="D36" s="142">
        <v>0.3</v>
      </c>
      <c r="E36" s="143">
        <v>92.9</v>
      </c>
      <c r="F36" s="35">
        <v>76.643467999999999</v>
      </c>
      <c r="G36" s="142">
        <v>0.2</v>
      </c>
      <c r="H36" s="143">
        <v>93.4</v>
      </c>
      <c r="I36" s="35">
        <v>-30.182487999999999</v>
      </c>
      <c r="J36" s="144"/>
      <c r="K36" s="150" t="s">
        <v>143</v>
      </c>
    </row>
    <row r="37" spans="1:11" x14ac:dyDescent="0.2">
      <c r="A37" s="129"/>
      <c r="B37" s="141" t="s">
        <v>144</v>
      </c>
      <c r="C37" s="35">
        <v>56.677239</v>
      </c>
      <c r="D37" s="142">
        <v>0.2</v>
      </c>
      <c r="E37" s="143">
        <v>102.6</v>
      </c>
      <c r="F37" s="35">
        <v>135.37338099999999</v>
      </c>
      <c r="G37" s="142">
        <v>0.3</v>
      </c>
      <c r="H37" s="143">
        <v>130.80000000000001</v>
      </c>
      <c r="I37" s="35">
        <v>78.696141999999995</v>
      </c>
      <c r="J37" s="144"/>
      <c r="K37" s="150" t="s">
        <v>145</v>
      </c>
    </row>
    <row r="38" spans="1:11" x14ac:dyDescent="0.2">
      <c r="A38" s="129"/>
      <c r="B38" s="141" t="s">
        <v>146</v>
      </c>
      <c r="C38" s="35">
        <v>158.827102</v>
      </c>
      <c r="D38" s="142">
        <v>0.4</v>
      </c>
      <c r="E38" s="143">
        <v>122.8</v>
      </c>
      <c r="F38" s="35">
        <v>149.30243200000001</v>
      </c>
      <c r="G38" s="142">
        <v>0.4</v>
      </c>
      <c r="H38" s="143">
        <v>115.4</v>
      </c>
      <c r="I38" s="35">
        <v>-9.5246700000000004</v>
      </c>
      <c r="J38" s="144"/>
      <c r="K38" s="150" t="s">
        <v>147</v>
      </c>
    </row>
    <row r="39" spans="1:11" x14ac:dyDescent="0.2">
      <c r="A39" s="129"/>
      <c r="B39" s="141" t="s">
        <v>148</v>
      </c>
      <c r="C39" s="35">
        <v>523.03667499999995</v>
      </c>
      <c r="D39" s="142">
        <v>1.4</v>
      </c>
      <c r="E39" s="143">
        <v>111.4</v>
      </c>
      <c r="F39" s="35">
        <v>950.20823800000005</v>
      </c>
      <c r="G39" s="142">
        <v>2.4</v>
      </c>
      <c r="H39" s="143">
        <v>110.4</v>
      </c>
      <c r="I39" s="35">
        <v>427.17156299999999</v>
      </c>
      <c r="J39" s="144"/>
      <c r="K39" s="150" t="s">
        <v>149</v>
      </c>
    </row>
    <row r="40" spans="1:11" x14ac:dyDescent="0.2">
      <c r="A40" s="129"/>
      <c r="B40" s="141" t="s">
        <v>150</v>
      </c>
      <c r="C40" s="35">
        <v>96.486604</v>
      </c>
      <c r="D40" s="142">
        <v>0.3</v>
      </c>
      <c r="E40" s="143">
        <v>127.2</v>
      </c>
      <c r="F40" s="35">
        <v>244.89806400000001</v>
      </c>
      <c r="G40" s="142">
        <v>0.6</v>
      </c>
      <c r="H40" s="143">
        <v>108.4</v>
      </c>
      <c r="I40" s="35">
        <v>148.41146000000001</v>
      </c>
      <c r="J40" s="144"/>
      <c r="K40" s="150" t="s">
        <v>151</v>
      </c>
    </row>
    <row r="41" spans="1:11" x14ac:dyDescent="0.2">
      <c r="A41" s="129"/>
      <c r="B41" s="141" t="s">
        <v>152</v>
      </c>
      <c r="C41" s="35">
        <v>49.629688000000002</v>
      </c>
      <c r="D41" s="142">
        <v>0.1</v>
      </c>
      <c r="E41" s="143">
        <v>89.9</v>
      </c>
      <c r="F41" s="35">
        <v>214.16270299999999</v>
      </c>
      <c r="G41" s="142">
        <v>0.5</v>
      </c>
      <c r="H41" s="143">
        <v>103.7</v>
      </c>
      <c r="I41" s="35">
        <v>164.53301500000001</v>
      </c>
      <c r="J41" s="144"/>
      <c r="K41" s="150" t="s">
        <v>153</v>
      </c>
    </row>
    <row r="42" spans="1:11" ht="9" customHeight="1" x14ac:dyDescent="0.2">
      <c r="A42" s="129"/>
      <c r="B42" s="141"/>
      <c r="C42" s="35"/>
      <c r="D42" s="142"/>
      <c r="E42" s="143"/>
      <c r="F42" s="35"/>
      <c r="G42" s="142"/>
      <c r="H42" s="143"/>
      <c r="I42" s="35"/>
      <c r="J42" s="144"/>
      <c r="K42" s="150"/>
    </row>
    <row r="43" spans="1:11" x14ac:dyDescent="0.2">
      <c r="A43" s="129" t="s">
        <v>154</v>
      </c>
      <c r="B43" s="141"/>
      <c r="C43" s="35">
        <v>323.635133</v>
      </c>
      <c r="D43" s="142">
        <v>0.9</v>
      </c>
      <c r="E43" s="143">
        <v>107.2</v>
      </c>
      <c r="F43" s="35">
        <v>717.374776</v>
      </c>
      <c r="G43" s="142">
        <v>1.8</v>
      </c>
      <c r="H43" s="143">
        <v>99.3</v>
      </c>
      <c r="I43" s="35">
        <v>393.739643</v>
      </c>
      <c r="J43" s="144" t="s">
        <v>155</v>
      </c>
      <c r="K43" s="150"/>
    </row>
    <row r="44" spans="1:11" x14ac:dyDescent="0.2">
      <c r="A44" s="146" t="s">
        <v>100</v>
      </c>
      <c r="B44" s="141" t="s">
        <v>156</v>
      </c>
      <c r="C44" s="35">
        <v>287.63559299999997</v>
      </c>
      <c r="D44" s="142">
        <v>0.8</v>
      </c>
      <c r="E44" s="143">
        <v>104.2</v>
      </c>
      <c r="F44" s="35">
        <v>604.37309800000003</v>
      </c>
      <c r="G44" s="142">
        <v>1.5</v>
      </c>
      <c r="H44" s="143">
        <v>99</v>
      </c>
      <c r="I44" s="35">
        <v>316.737505</v>
      </c>
      <c r="J44" s="710" t="s">
        <v>102</v>
      </c>
      <c r="K44" s="150" t="s">
        <v>157</v>
      </c>
    </row>
    <row r="45" spans="1:11" x14ac:dyDescent="0.2">
      <c r="A45" s="129"/>
      <c r="B45" s="141" t="s">
        <v>158</v>
      </c>
      <c r="C45" s="35">
        <v>31.166169</v>
      </c>
      <c r="D45" s="142">
        <v>0.1</v>
      </c>
      <c r="E45" s="143">
        <v>139.5</v>
      </c>
      <c r="F45" s="35">
        <v>100.65973700000001</v>
      </c>
      <c r="G45" s="142">
        <v>0.3</v>
      </c>
      <c r="H45" s="143">
        <v>109.1</v>
      </c>
      <c r="I45" s="35">
        <v>69.493567999999996</v>
      </c>
      <c r="J45" s="144"/>
      <c r="K45" s="150" t="s">
        <v>159</v>
      </c>
    </row>
    <row r="46" spans="1:11" ht="9" customHeight="1" x14ac:dyDescent="0.2">
      <c r="A46" s="129"/>
      <c r="B46" s="141"/>
      <c r="C46" s="35"/>
      <c r="D46" s="142"/>
      <c r="E46" s="143"/>
      <c r="F46" s="35"/>
      <c r="G46" s="142"/>
      <c r="H46" s="143"/>
      <c r="I46" s="35"/>
      <c r="J46" s="144"/>
      <c r="K46" s="150"/>
    </row>
    <row r="47" spans="1:11" x14ac:dyDescent="0.2">
      <c r="A47" s="129" t="s">
        <v>160</v>
      </c>
      <c r="B47" s="141"/>
      <c r="C47" s="35">
        <v>24835.831581999999</v>
      </c>
      <c r="D47" s="142">
        <v>66.099999999999994</v>
      </c>
      <c r="E47" s="143">
        <v>104.5</v>
      </c>
      <c r="F47" s="35">
        <v>35867.008413000003</v>
      </c>
      <c r="G47" s="142">
        <v>91</v>
      </c>
      <c r="H47" s="143">
        <v>107.3</v>
      </c>
      <c r="I47" s="35">
        <v>11031.176831000001</v>
      </c>
      <c r="J47" s="144" t="s">
        <v>161</v>
      </c>
      <c r="K47" s="150"/>
    </row>
    <row r="48" spans="1:11" x14ac:dyDescent="0.2">
      <c r="A48" s="146" t="s">
        <v>100</v>
      </c>
      <c r="B48" s="141" t="s">
        <v>162</v>
      </c>
      <c r="C48" s="35">
        <v>1855.464281</v>
      </c>
      <c r="D48" s="142">
        <v>4.9000000000000004</v>
      </c>
      <c r="E48" s="143">
        <v>109.7</v>
      </c>
      <c r="F48" s="35">
        <v>767.14835300000004</v>
      </c>
      <c r="G48" s="142">
        <v>1.9</v>
      </c>
      <c r="H48" s="143">
        <v>101.5</v>
      </c>
      <c r="I48" s="35">
        <v>-1088.315928</v>
      </c>
      <c r="J48" s="710" t="s">
        <v>102</v>
      </c>
      <c r="K48" s="150" t="s">
        <v>163</v>
      </c>
    </row>
    <row r="49" spans="1:11" x14ac:dyDescent="0.2">
      <c r="A49" s="129"/>
      <c r="B49" s="141" t="s">
        <v>164</v>
      </c>
      <c r="C49" s="35">
        <v>350.60942</v>
      </c>
      <c r="D49" s="142">
        <v>0.9</v>
      </c>
      <c r="E49" s="143">
        <v>115.1</v>
      </c>
      <c r="F49" s="35">
        <v>212.08445699999999</v>
      </c>
      <c r="G49" s="142">
        <v>0.5</v>
      </c>
      <c r="H49" s="143">
        <v>106.6</v>
      </c>
      <c r="I49" s="35">
        <v>-138.52496300000001</v>
      </c>
      <c r="J49" s="144"/>
      <c r="K49" s="150" t="s">
        <v>165</v>
      </c>
    </row>
    <row r="50" spans="1:11" ht="9" customHeight="1" x14ac:dyDescent="0.2">
      <c r="A50" s="129"/>
      <c r="B50" s="141"/>
      <c r="C50" s="35"/>
      <c r="D50" s="142"/>
      <c r="E50" s="143"/>
      <c r="F50" s="35"/>
      <c r="G50" s="142"/>
      <c r="H50" s="143"/>
      <c r="I50" s="35"/>
      <c r="J50" s="144"/>
      <c r="K50" s="150"/>
    </row>
    <row r="51" spans="1:11" x14ac:dyDescent="0.2">
      <c r="A51" s="129" t="s">
        <v>166</v>
      </c>
      <c r="B51" s="141"/>
      <c r="C51" s="35">
        <v>8226.1103829999993</v>
      </c>
      <c r="D51" s="142">
        <v>21.9</v>
      </c>
      <c r="E51" s="143">
        <v>106</v>
      </c>
      <c r="F51" s="35">
        <v>1648.105744</v>
      </c>
      <c r="G51" s="142">
        <v>4.2</v>
      </c>
      <c r="H51" s="143">
        <v>94.7</v>
      </c>
      <c r="I51" s="35">
        <v>-6578.0046389999998</v>
      </c>
      <c r="J51" s="144" t="s">
        <v>167</v>
      </c>
      <c r="K51" s="150"/>
    </row>
    <row r="52" spans="1:11" x14ac:dyDescent="0.2">
      <c r="A52" s="146" t="s">
        <v>100</v>
      </c>
      <c r="B52" s="141" t="s">
        <v>168</v>
      </c>
      <c r="C52" s="35">
        <v>2176.0705010000001</v>
      </c>
      <c r="D52" s="142">
        <v>5.8</v>
      </c>
      <c r="E52" s="143">
        <v>82</v>
      </c>
      <c r="F52" s="35">
        <v>612.32270700000004</v>
      </c>
      <c r="G52" s="142">
        <v>1.6</v>
      </c>
      <c r="H52" s="143">
        <v>102.6</v>
      </c>
      <c r="I52" s="35">
        <v>-1563.7477940000001</v>
      </c>
      <c r="J52" s="710" t="s">
        <v>102</v>
      </c>
      <c r="K52" s="152" t="s">
        <v>169</v>
      </c>
    </row>
    <row r="53" spans="1:11" x14ac:dyDescent="0.2">
      <c r="A53" s="129"/>
      <c r="B53" s="141" t="s">
        <v>170</v>
      </c>
      <c r="C53" s="35">
        <v>2143.1825939999999</v>
      </c>
      <c r="D53" s="142">
        <v>5.7</v>
      </c>
      <c r="E53" s="143">
        <v>109.3</v>
      </c>
      <c r="F53" s="35">
        <v>47.125566999999997</v>
      </c>
      <c r="G53" s="142">
        <v>0.1</v>
      </c>
      <c r="H53" s="143">
        <v>96.8</v>
      </c>
      <c r="I53" s="35">
        <v>-2096.0570269999998</v>
      </c>
      <c r="J53" s="144"/>
      <c r="K53" s="150" t="s">
        <v>171</v>
      </c>
    </row>
    <row r="54" spans="1:11" x14ac:dyDescent="0.2">
      <c r="A54" s="129"/>
      <c r="B54" s="141" t="s">
        <v>172</v>
      </c>
      <c r="C54" s="35">
        <v>224.814911</v>
      </c>
      <c r="D54" s="142">
        <v>0.6</v>
      </c>
      <c r="E54" s="143">
        <v>88.9</v>
      </c>
      <c r="F54" s="35">
        <v>19.040970000000002</v>
      </c>
      <c r="G54" s="142">
        <v>0</v>
      </c>
      <c r="H54" s="143">
        <v>137.5</v>
      </c>
      <c r="I54" s="35">
        <v>-205.77394100000001</v>
      </c>
      <c r="J54" s="144"/>
      <c r="K54" s="150" t="s">
        <v>172</v>
      </c>
    </row>
    <row r="55" spans="1:11" x14ac:dyDescent="0.2">
      <c r="A55" s="129"/>
      <c r="B55" s="141" t="s">
        <v>173</v>
      </c>
      <c r="C55" s="35">
        <v>199.50521800000001</v>
      </c>
      <c r="D55" s="142">
        <v>0.5</v>
      </c>
      <c r="E55" s="143">
        <v>93.3</v>
      </c>
      <c r="F55" s="35">
        <v>10.193586</v>
      </c>
      <c r="G55" s="142">
        <v>0</v>
      </c>
      <c r="H55" s="143">
        <v>92.9</v>
      </c>
      <c r="I55" s="35">
        <v>-189.311632</v>
      </c>
      <c r="J55" s="144"/>
      <c r="K55" s="150" t="s">
        <v>174</v>
      </c>
    </row>
    <row r="56" spans="1:11" x14ac:dyDescent="0.2">
      <c r="A56" s="129"/>
      <c r="B56" s="141" t="s">
        <v>175</v>
      </c>
      <c r="C56" s="35">
        <v>137.14310499999999</v>
      </c>
      <c r="D56" s="142">
        <v>0.4</v>
      </c>
      <c r="E56" s="143">
        <v>94.2</v>
      </c>
      <c r="F56" s="35">
        <v>30.200827</v>
      </c>
      <c r="G56" s="142">
        <v>0.1</v>
      </c>
      <c r="H56" s="143">
        <v>128</v>
      </c>
      <c r="I56" s="35">
        <v>-106.942278</v>
      </c>
      <c r="J56" s="144"/>
      <c r="K56" s="150" t="s">
        <v>175</v>
      </c>
    </row>
    <row r="57" spans="1:11" ht="9" customHeight="1" x14ac:dyDescent="0.2">
      <c r="A57" s="129"/>
      <c r="B57" s="141"/>
      <c r="C57" s="35"/>
      <c r="D57" s="142"/>
      <c r="E57" s="143"/>
      <c r="F57" s="35"/>
      <c r="G57" s="142"/>
      <c r="H57" s="143"/>
      <c r="I57" s="35"/>
      <c r="J57" s="144"/>
      <c r="K57" s="150"/>
    </row>
    <row r="58" spans="1:11" x14ac:dyDescent="0.2">
      <c r="A58" s="129" t="s">
        <v>176</v>
      </c>
      <c r="B58" s="141"/>
      <c r="C58" s="35">
        <v>208.827494</v>
      </c>
      <c r="D58" s="142">
        <v>0.6</v>
      </c>
      <c r="E58" s="143">
        <v>111</v>
      </c>
      <c r="F58" s="35">
        <v>284.178494</v>
      </c>
      <c r="G58" s="142">
        <v>0.7</v>
      </c>
      <c r="H58" s="143">
        <v>121</v>
      </c>
      <c r="I58" s="35">
        <v>75.350999999999999</v>
      </c>
      <c r="J58" s="144" t="s">
        <v>177</v>
      </c>
      <c r="K58" s="150"/>
    </row>
    <row r="59" spans="1:11" x14ac:dyDescent="0.2">
      <c r="A59" s="146" t="s">
        <v>100</v>
      </c>
      <c r="B59" s="141" t="s">
        <v>178</v>
      </c>
      <c r="C59" s="35">
        <v>25.960708</v>
      </c>
      <c r="D59" s="142">
        <v>0.1</v>
      </c>
      <c r="E59" s="143">
        <v>169.8</v>
      </c>
      <c r="F59" s="35">
        <v>45.120356000000001</v>
      </c>
      <c r="G59" s="142">
        <v>0.1</v>
      </c>
      <c r="H59" s="143">
        <v>80.7</v>
      </c>
      <c r="I59" s="35">
        <v>19.159648000000001</v>
      </c>
      <c r="J59" s="144"/>
      <c r="K59" s="150" t="s">
        <v>179</v>
      </c>
    </row>
    <row r="60" spans="1:11" x14ac:dyDescent="0.2">
      <c r="A60" s="146"/>
      <c r="B60" s="141" t="s">
        <v>180</v>
      </c>
      <c r="C60" s="35">
        <v>43.034609000000003</v>
      </c>
      <c r="D60" s="142">
        <v>0.1</v>
      </c>
      <c r="E60" s="143">
        <v>109.3</v>
      </c>
      <c r="F60" s="35">
        <v>63.344495999999999</v>
      </c>
      <c r="G60" s="142">
        <v>0.2</v>
      </c>
      <c r="H60" s="143">
        <v>110.9</v>
      </c>
      <c r="I60" s="35">
        <v>20.309887</v>
      </c>
      <c r="J60" s="144"/>
      <c r="K60" s="150" t="s">
        <v>181</v>
      </c>
    </row>
    <row r="61" spans="1:11" x14ac:dyDescent="0.2">
      <c r="A61" s="129"/>
      <c r="B61" s="153" t="s">
        <v>182</v>
      </c>
      <c r="C61" s="35">
        <v>13.978349</v>
      </c>
      <c r="D61" s="142">
        <v>0</v>
      </c>
      <c r="E61" s="143">
        <v>85.5</v>
      </c>
      <c r="F61" s="35">
        <v>1.6500049999999999</v>
      </c>
      <c r="G61" s="142">
        <v>0</v>
      </c>
      <c r="H61" s="143">
        <v>40.4</v>
      </c>
      <c r="I61" s="35">
        <v>-12.328344</v>
      </c>
      <c r="J61" s="129"/>
      <c r="K61" s="150" t="s">
        <v>183</v>
      </c>
    </row>
    <row r="62" spans="1:11" x14ac:dyDescent="0.2">
      <c r="A62" s="129"/>
      <c r="B62" s="153" t="s">
        <v>184</v>
      </c>
      <c r="C62" s="35">
        <v>32.109014000000002</v>
      </c>
      <c r="D62" s="142">
        <v>0.1</v>
      </c>
      <c r="E62" s="143">
        <v>130.30000000000001</v>
      </c>
      <c r="F62" s="35">
        <v>55.090333000000001</v>
      </c>
      <c r="G62" s="142">
        <v>0.1</v>
      </c>
      <c r="H62" s="143">
        <v>139.4</v>
      </c>
      <c r="I62" s="35">
        <v>22.981318999999999</v>
      </c>
      <c r="J62" s="129"/>
      <c r="K62" s="150" t="s">
        <v>184</v>
      </c>
    </row>
    <row r="63" spans="1:11" ht="9" customHeight="1" x14ac:dyDescent="0.2">
      <c r="A63" s="129"/>
      <c r="B63" s="153"/>
      <c r="C63" s="35"/>
      <c r="D63" s="142"/>
      <c r="E63" s="143"/>
      <c r="F63" s="35"/>
      <c r="G63" s="142"/>
      <c r="H63" s="143"/>
      <c r="I63" s="35"/>
      <c r="J63" s="129"/>
      <c r="K63" s="150"/>
    </row>
    <row r="64" spans="1:11" x14ac:dyDescent="0.2">
      <c r="A64" s="129" t="s">
        <v>185</v>
      </c>
      <c r="B64" s="153"/>
      <c r="C64" s="35">
        <v>576.21951200000001</v>
      </c>
      <c r="D64" s="142">
        <v>1.5</v>
      </c>
      <c r="E64" s="143">
        <v>89.3</v>
      </c>
      <c r="F64" s="35">
        <v>1476.030348</v>
      </c>
      <c r="G64" s="142">
        <v>3.7</v>
      </c>
      <c r="H64" s="143">
        <v>105.3</v>
      </c>
      <c r="I64" s="35">
        <v>899.81083599999999</v>
      </c>
      <c r="J64" s="129" t="s">
        <v>186</v>
      </c>
      <c r="K64" s="150"/>
    </row>
    <row r="65" spans="1:11" x14ac:dyDescent="0.2">
      <c r="A65" s="146" t="s">
        <v>100</v>
      </c>
      <c r="B65" s="141" t="s">
        <v>187</v>
      </c>
      <c r="C65" s="35">
        <v>43.973996</v>
      </c>
      <c r="D65" s="142">
        <v>0.1</v>
      </c>
      <c r="E65" s="143">
        <v>134.1</v>
      </c>
      <c r="F65" s="35">
        <v>38.287489000000001</v>
      </c>
      <c r="G65" s="142">
        <v>0.1</v>
      </c>
      <c r="H65" s="143">
        <v>112.3</v>
      </c>
      <c r="I65" s="35">
        <v>-5.6865069999999998</v>
      </c>
      <c r="J65" s="710" t="s">
        <v>102</v>
      </c>
      <c r="K65" s="150" t="s">
        <v>188</v>
      </c>
    </row>
    <row r="66" spans="1:11" x14ac:dyDescent="0.2">
      <c r="A66" s="129"/>
      <c r="B66" s="141" t="s">
        <v>189</v>
      </c>
      <c r="C66" s="35">
        <v>65.417939000000004</v>
      </c>
      <c r="D66" s="142">
        <v>0.2</v>
      </c>
      <c r="E66" s="143">
        <v>119.9</v>
      </c>
      <c r="F66" s="35">
        <v>135.003399</v>
      </c>
      <c r="G66" s="142">
        <v>0.3</v>
      </c>
      <c r="H66" s="143">
        <v>180.3</v>
      </c>
      <c r="I66" s="35">
        <v>69.585459999999998</v>
      </c>
      <c r="J66" s="144"/>
      <c r="K66" s="150" t="s">
        <v>190</v>
      </c>
    </row>
    <row r="67" spans="1:11" x14ac:dyDescent="0.2">
      <c r="A67" s="129"/>
      <c r="B67" s="141" t="s">
        <v>191</v>
      </c>
      <c r="C67" s="35">
        <v>7.2612449999999997</v>
      </c>
      <c r="D67" s="142">
        <v>0</v>
      </c>
      <c r="E67" s="143">
        <v>89</v>
      </c>
      <c r="F67" s="35">
        <v>0.60830399999999996</v>
      </c>
      <c r="G67" s="142">
        <v>0</v>
      </c>
      <c r="H67" s="143">
        <v>65.7</v>
      </c>
      <c r="I67" s="35">
        <v>-6.6529410000000002</v>
      </c>
      <c r="J67" s="144"/>
      <c r="K67" s="150" t="s">
        <v>192</v>
      </c>
    </row>
    <row r="68" spans="1:11" x14ac:dyDescent="0.2">
      <c r="A68" s="129"/>
      <c r="B68" s="141" t="s">
        <v>193</v>
      </c>
      <c r="C68" s="35">
        <v>9.3122570000000007</v>
      </c>
      <c r="D68" s="142">
        <v>0</v>
      </c>
      <c r="E68" s="143">
        <v>107.3</v>
      </c>
      <c r="F68" s="35">
        <v>1.3490979999999999</v>
      </c>
      <c r="G68" s="142">
        <v>0</v>
      </c>
      <c r="H68" s="143">
        <v>88.9</v>
      </c>
      <c r="I68" s="35">
        <v>-7.9631590000000001</v>
      </c>
      <c r="J68" s="144"/>
      <c r="K68" s="150" t="s">
        <v>194</v>
      </c>
    </row>
    <row r="69" spans="1:11" x14ac:dyDescent="0.2">
      <c r="A69" s="129"/>
      <c r="B69" s="141" t="s">
        <v>195</v>
      </c>
      <c r="C69" s="35">
        <v>20.287669000000001</v>
      </c>
      <c r="D69" s="142">
        <v>0.1</v>
      </c>
      <c r="E69" s="143">
        <v>86</v>
      </c>
      <c r="F69" s="35">
        <v>13.86056</v>
      </c>
      <c r="G69" s="142">
        <v>0</v>
      </c>
      <c r="H69" s="143">
        <v>118.7</v>
      </c>
      <c r="I69" s="35">
        <v>-6.4271089999999997</v>
      </c>
      <c r="J69" s="144"/>
      <c r="K69" s="150" t="s">
        <v>196</v>
      </c>
    </row>
    <row r="70" spans="1:11" ht="9" customHeight="1" x14ac:dyDescent="0.2">
      <c r="A70" s="129"/>
      <c r="B70" s="141"/>
      <c r="C70" s="35"/>
      <c r="D70" s="142"/>
      <c r="E70" s="143"/>
      <c r="F70" s="35"/>
      <c r="G70" s="142"/>
      <c r="H70" s="143"/>
      <c r="I70" s="35"/>
      <c r="J70" s="144"/>
      <c r="K70" s="150"/>
    </row>
    <row r="71" spans="1:11" x14ac:dyDescent="0.2">
      <c r="A71" s="129" t="s">
        <v>197</v>
      </c>
      <c r="B71" s="141"/>
      <c r="C71" s="35">
        <v>7.5688029999999999</v>
      </c>
      <c r="D71" s="142">
        <v>0</v>
      </c>
      <c r="E71" s="143">
        <v>111.1</v>
      </c>
      <c r="F71" s="35">
        <v>87.481763999999998</v>
      </c>
      <c r="G71" s="142">
        <v>0.2</v>
      </c>
      <c r="H71" s="143">
        <v>79.099999999999994</v>
      </c>
      <c r="I71" s="35">
        <v>79.912960999999996</v>
      </c>
      <c r="J71" s="144" t="s">
        <v>198</v>
      </c>
      <c r="K71" s="150"/>
    </row>
    <row r="72" spans="1:11" x14ac:dyDescent="0.2">
      <c r="A72" s="146" t="s">
        <v>100</v>
      </c>
      <c r="B72" s="141" t="s">
        <v>199</v>
      </c>
      <c r="C72" s="35">
        <v>4.9866760000000001</v>
      </c>
      <c r="D72" s="142">
        <v>0</v>
      </c>
      <c r="E72" s="143">
        <v>166.9</v>
      </c>
      <c r="F72" s="35">
        <v>77.438288</v>
      </c>
      <c r="G72" s="142">
        <v>0.2</v>
      </c>
      <c r="H72" s="143">
        <v>79.5</v>
      </c>
      <c r="I72" s="35">
        <v>72.451611999999997</v>
      </c>
      <c r="J72" s="710" t="s">
        <v>102</v>
      </c>
      <c r="K72" s="150" t="s">
        <v>200</v>
      </c>
    </row>
    <row r="73" spans="1:11" x14ac:dyDescent="0.2">
      <c r="A73" s="129"/>
      <c r="B73" s="141" t="s">
        <v>201</v>
      </c>
      <c r="C73" s="35">
        <v>2.5821269999999998</v>
      </c>
      <c r="D73" s="142">
        <v>0</v>
      </c>
      <c r="E73" s="143">
        <v>67.5</v>
      </c>
      <c r="F73" s="154">
        <v>10.043476</v>
      </c>
      <c r="G73" s="155">
        <v>0</v>
      </c>
      <c r="H73" s="156">
        <v>75.8</v>
      </c>
      <c r="I73" s="35">
        <v>7.4613490000000002</v>
      </c>
      <c r="J73" s="144"/>
      <c r="K73" s="150" t="s">
        <v>202</v>
      </c>
    </row>
    <row r="74" spans="1:11" ht="9" customHeight="1" x14ac:dyDescent="0.2">
      <c r="A74" s="129"/>
      <c r="B74" s="141"/>
      <c r="C74" s="35"/>
      <c r="D74" s="142"/>
      <c r="E74" s="143"/>
      <c r="F74" s="154"/>
      <c r="G74" s="155"/>
      <c r="H74" s="156"/>
      <c r="I74" s="157"/>
      <c r="J74" s="158"/>
      <c r="K74" s="159"/>
    </row>
    <row r="75" spans="1:11" x14ac:dyDescent="0.2">
      <c r="A75" s="129" t="s">
        <v>203</v>
      </c>
      <c r="B75" s="141"/>
      <c r="C75" s="35">
        <v>0.36564000000000002</v>
      </c>
      <c r="D75" s="142">
        <v>0</v>
      </c>
      <c r="E75" s="143">
        <v>52</v>
      </c>
      <c r="F75" s="154">
        <v>0.554037</v>
      </c>
      <c r="G75" s="142">
        <v>0</v>
      </c>
      <c r="H75" s="156">
        <v>288.60000000000002</v>
      </c>
      <c r="I75" s="157">
        <v>0.18839700000000001</v>
      </c>
      <c r="J75" s="158" t="s">
        <v>204</v>
      </c>
      <c r="K75" s="159"/>
    </row>
    <row r="76" spans="1:11" ht="9" customHeight="1" x14ac:dyDescent="0.2">
      <c r="A76" s="129"/>
      <c r="B76" s="141"/>
      <c r="C76" s="35"/>
      <c r="D76" s="142"/>
      <c r="E76" s="143"/>
      <c r="F76" s="154"/>
      <c r="G76" s="155"/>
      <c r="H76" s="156"/>
      <c r="I76" s="157"/>
      <c r="J76" s="158"/>
      <c r="K76" s="159"/>
    </row>
    <row r="77" spans="1:11" x14ac:dyDescent="0.2">
      <c r="A77" s="129" t="s">
        <v>205</v>
      </c>
      <c r="B77" s="141"/>
      <c r="C77" s="35">
        <v>3691.431724</v>
      </c>
      <c r="D77" s="142">
        <v>9.8000000000000007</v>
      </c>
      <c r="E77" s="143">
        <v>127.6</v>
      </c>
      <c r="F77" s="154">
        <v>32.388551999999997</v>
      </c>
      <c r="G77" s="155">
        <v>0.1</v>
      </c>
      <c r="H77" s="156">
        <v>137.5</v>
      </c>
      <c r="I77" s="157">
        <v>-3659.0431720000001</v>
      </c>
      <c r="J77" s="158" t="s">
        <v>206</v>
      </c>
      <c r="K77" s="159"/>
    </row>
    <row r="78" spans="1:11" ht="6.75" customHeight="1" thickBot="1" x14ac:dyDescent="0.25">
      <c r="A78" s="160"/>
      <c r="B78" s="161"/>
      <c r="C78" s="162"/>
      <c r="D78" s="163"/>
      <c r="E78" s="164"/>
      <c r="F78" s="165"/>
      <c r="G78" s="166"/>
      <c r="H78" s="164"/>
      <c r="I78" s="167"/>
      <c r="J78" s="168"/>
      <c r="K78" s="169"/>
    </row>
    <row r="79" spans="1:11" ht="13.5" thickTop="1" x14ac:dyDescent="0.2">
      <c r="B79" s="15"/>
    </row>
  </sheetData>
  <mergeCells count="2">
    <mergeCell ref="A6:B10"/>
    <mergeCell ref="J6:K10"/>
  </mergeCells>
  <phoneticPr fontId="0" type="noConversion"/>
  <pageMargins left="0.6692913385826772" right="0.49" top="0.78740157480314965" bottom="0.78740157480314965" header="0" footer="0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workbookViewId="0">
      <selection activeCell="A2" sqref="A2"/>
    </sheetView>
  </sheetViews>
  <sheetFormatPr defaultColWidth="9.140625" defaultRowHeight="12.6" customHeight="1" x14ac:dyDescent="0.2"/>
  <cols>
    <col min="1" max="1" width="4.42578125" style="585" customWidth="1"/>
    <col min="2" max="2" width="1.28515625" style="585" customWidth="1"/>
    <col min="3" max="3" width="1.7109375" style="585" customWidth="1"/>
    <col min="4" max="4" width="3.7109375" style="585" customWidth="1"/>
    <col min="5" max="5" width="1.28515625" style="585" customWidth="1"/>
    <col min="6" max="6" width="1.7109375" style="585" customWidth="1"/>
    <col min="7" max="7" width="3.42578125" style="585" customWidth="1"/>
    <col min="8" max="8" width="22.140625" style="585" customWidth="1"/>
    <col min="9" max="9" width="3.7109375" style="585" customWidth="1"/>
    <col min="10" max="22" width="8.5703125" style="15" customWidth="1"/>
    <col min="23" max="24" width="9.28515625" style="15" customWidth="1"/>
    <col min="25" max="25" width="8.140625" style="585" customWidth="1"/>
    <col min="26" max="26" width="3.5703125" style="644" customWidth="1"/>
    <col min="27" max="27" width="1.28515625" style="585" customWidth="1"/>
    <col min="28" max="28" width="1.7109375" style="585" customWidth="1"/>
    <col min="29" max="29" width="3.7109375" style="585" customWidth="1"/>
    <col min="30" max="30" width="1.28515625" style="585" customWidth="1"/>
    <col min="31" max="31" width="1.140625" style="585" customWidth="1"/>
    <col min="32" max="32" width="6.7109375" style="585" customWidth="1"/>
    <col min="33" max="33" width="20.85546875" style="585" customWidth="1"/>
    <col min="34" max="34" width="4.42578125" style="585" customWidth="1"/>
    <col min="35" max="16384" width="9.140625" style="15"/>
  </cols>
  <sheetData>
    <row r="1" spans="1:34" s="98" customFormat="1" ht="14.1" customHeight="1" x14ac:dyDescent="0.25">
      <c r="A1" s="581" t="s">
        <v>1435</v>
      </c>
      <c r="B1" s="582"/>
      <c r="C1" s="582"/>
      <c r="D1" s="582"/>
      <c r="E1" s="582"/>
      <c r="F1" s="582"/>
      <c r="G1" s="582"/>
      <c r="H1" s="582"/>
      <c r="I1" s="581"/>
      <c r="J1" s="97"/>
      <c r="K1" s="97"/>
      <c r="L1" s="97"/>
      <c r="M1" s="97"/>
      <c r="N1" s="97"/>
      <c r="O1" s="97"/>
      <c r="P1" s="97"/>
      <c r="R1" s="170" t="s">
        <v>1436</v>
      </c>
      <c r="S1" s="97"/>
      <c r="T1" s="97"/>
      <c r="U1" s="97"/>
      <c r="V1" s="170"/>
      <c r="W1" s="170"/>
      <c r="X1" s="170"/>
      <c r="Y1" s="583"/>
      <c r="Z1" s="584"/>
      <c r="AA1" s="582"/>
      <c r="AB1" s="582"/>
      <c r="AC1" s="582"/>
      <c r="AD1" s="582"/>
      <c r="AE1" s="582"/>
      <c r="AF1" s="582"/>
      <c r="AG1" s="582"/>
      <c r="AH1" s="581"/>
    </row>
    <row r="2" spans="1:34" s="98" customFormat="1" ht="12.6" customHeight="1" x14ac:dyDescent="0.25">
      <c r="A2" s="582"/>
      <c r="B2" s="582"/>
      <c r="C2" s="582"/>
      <c r="D2" s="582"/>
      <c r="E2" s="582"/>
      <c r="F2" s="582"/>
      <c r="G2" s="582"/>
      <c r="H2" s="581"/>
      <c r="I2" s="581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170"/>
      <c r="W2" s="170"/>
      <c r="X2" s="170"/>
      <c r="Y2" s="583"/>
      <c r="Z2" s="584"/>
      <c r="AA2" s="582"/>
      <c r="AB2" s="582"/>
      <c r="AC2" s="582"/>
      <c r="AD2" s="582"/>
      <c r="AE2" s="582"/>
      <c r="AF2" s="582"/>
      <c r="AG2" s="581"/>
      <c r="AH2" s="582"/>
    </row>
    <row r="3" spans="1:34" ht="12.6" customHeight="1" x14ac:dyDescent="0.25">
      <c r="H3" s="586"/>
      <c r="I3" s="586"/>
      <c r="J3" s="174"/>
      <c r="K3" s="174"/>
      <c r="L3" s="174"/>
      <c r="M3" s="174"/>
      <c r="N3" s="174"/>
      <c r="O3" s="174"/>
      <c r="P3" s="103"/>
      <c r="Q3" s="103"/>
      <c r="R3" s="103"/>
      <c r="S3" s="103"/>
      <c r="T3" s="103"/>
      <c r="U3" s="103"/>
      <c r="V3" s="103"/>
      <c r="W3" s="103"/>
      <c r="X3" s="103"/>
      <c r="Y3" s="587"/>
      <c r="Z3" s="588"/>
      <c r="AG3" s="586"/>
    </row>
    <row r="4" spans="1:34" ht="12.6" customHeight="1" thickBot="1" x14ac:dyDescent="0.25">
      <c r="A4" s="589" t="s">
        <v>1329</v>
      </c>
      <c r="I4" s="589"/>
      <c r="J4" s="51"/>
      <c r="K4" s="51"/>
      <c r="L4" s="51"/>
      <c r="M4" s="51"/>
      <c r="N4" s="51"/>
      <c r="O4" s="51"/>
      <c r="P4" s="51"/>
      <c r="Q4" s="51"/>
      <c r="R4" s="176"/>
      <c r="S4" s="176"/>
      <c r="T4" s="51"/>
      <c r="V4" s="178"/>
      <c r="W4" s="178"/>
      <c r="X4" s="178"/>
      <c r="Y4" s="590"/>
      <c r="Z4" s="591"/>
      <c r="AH4" s="592" t="s">
        <v>1330</v>
      </c>
    </row>
    <row r="5" spans="1:34" ht="5.25" customHeight="1" thickTop="1" x14ac:dyDescent="0.2">
      <c r="A5" s="974" t="s">
        <v>753</v>
      </c>
      <c r="B5" s="977" t="s">
        <v>1331</v>
      </c>
      <c r="C5" s="978"/>
      <c r="D5" s="978"/>
      <c r="E5" s="978"/>
      <c r="F5" s="978"/>
      <c r="G5" s="978"/>
      <c r="H5" s="979"/>
      <c r="I5" s="593"/>
      <c r="J5" s="877">
        <v>2017</v>
      </c>
      <c r="K5" s="986"/>
      <c r="L5" s="986"/>
      <c r="M5" s="986"/>
      <c r="N5" s="986"/>
      <c r="O5" s="986"/>
      <c r="P5" s="986"/>
      <c r="Q5" s="874">
        <v>2018</v>
      </c>
      <c r="R5" s="926">
        <v>2018</v>
      </c>
      <c r="S5" s="1006"/>
      <c r="T5" s="1006"/>
      <c r="U5" s="1006"/>
      <c r="V5" s="1007"/>
      <c r="W5" s="262"/>
      <c r="X5" s="594"/>
      <c r="Y5" s="989" t="s">
        <v>212</v>
      </c>
      <c r="Z5" s="595"/>
      <c r="AA5" s="977" t="s">
        <v>1332</v>
      </c>
      <c r="AB5" s="992"/>
      <c r="AC5" s="992"/>
      <c r="AD5" s="992"/>
      <c r="AE5" s="992"/>
      <c r="AF5" s="992"/>
      <c r="AG5" s="993"/>
      <c r="AH5" s="1000" t="s">
        <v>754</v>
      </c>
    </row>
    <row r="6" spans="1:34" ht="12.95" customHeight="1" x14ac:dyDescent="0.2">
      <c r="A6" s="975"/>
      <c r="B6" s="980"/>
      <c r="C6" s="981"/>
      <c r="D6" s="981"/>
      <c r="E6" s="981"/>
      <c r="F6" s="981"/>
      <c r="G6" s="981"/>
      <c r="H6" s="982"/>
      <c r="I6" s="596"/>
      <c r="J6" s="987"/>
      <c r="K6" s="988"/>
      <c r="L6" s="988"/>
      <c r="M6" s="988"/>
      <c r="N6" s="988"/>
      <c r="O6" s="988"/>
      <c r="P6" s="988"/>
      <c r="Q6" s="889"/>
      <c r="R6" s="1008"/>
      <c r="S6" s="1009"/>
      <c r="T6" s="1009"/>
      <c r="U6" s="1009"/>
      <c r="V6" s="1010"/>
      <c r="W6" s="1003" t="s">
        <v>1333</v>
      </c>
      <c r="X6" s="894"/>
      <c r="Y6" s="990"/>
      <c r="Z6" s="597"/>
      <c r="AA6" s="994"/>
      <c r="AB6" s="995"/>
      <c r="AC6" s="995"/>
      <c r="AD6" s="995"/>
      <c r="AE6" s="995"/>
      <c r="AF6" s="995"/>
      <c r="AG6" s="996"/>
      <c r="AH6" s="1001"/>
    </row>
    <row r="7" spans="1:34" ht="12.95" customHeight="1" x14ac:dyDescent="0.2">
      <c r="A7" s="975"/>
      <c r="B7" s="980"/>
      <c r="C7" s="981"/>
      <c r="D7" s="981"/>
      <c r="E7" s="981"/>
      <c r="F7" s="981"/>
      <c r="G7" s="981"/>
      <c r="H7" s="982"/>
      <c r="I7" s="598"/>
      <c r="J7" s="872" t="s">
        <v>215</v>
      </c>
      <c r="K7" s="895" t="s">
        <v>216</v>
      </c>
      <c r="L7" s="895" t="s">
        <v>217</v>
      </c>
      <c r="M7" s="895" t="s">
        <v>218</v>
      </c>
      <c r="N7" s="895" t="s">
        <v>219</v>
      </c>
      <c r="O7" s="895" t="s">
        <v>220</v>
      </c>
      <c r="P7" s="899" t="s">
        <v>221</v>
      </c>
      <c r="Q7" s="936" t="s">
        <v>222</v>
      </c>
      <c r="R7" s="872" t="s">
        <v>223</v>
      </c>
      <c r="S7" s="897" t="s">
        <v>224</v>
      </c>
      <c r="T7" s="897" t="s">
        <v>225</v>
      </c>
      <c r="U7" s="897" t="s">
        <v>226</v>
      </c>
      <c r="V7" s="902" t="s">
        <v>215</v>
      </c>
      <c r="W7" s="1004" t="s">
        <v>620</v>
      </c>
      <c r="X7" s="1005"/>
      <c r="Y7" s="990"/>
      <c r="Z7" s="599"/>
      <c r="AA7" s="994"/>
      <c r="AB7" s="995"/>
      <c r="AC7" s="995"/>
      <c r="AD7" s="995"/>
      <c r="AE7" s="995"/>
      <c r="AF7" s="995"/>
      <c r="AG7" s="996"/>
      <c r="AH7" s="1001"/>
    </row>
    <row r="8" spans="1:34" ht="13.5" thickBot="1" x14ac:dyDescent="0.25">
      <c r="A8" s="976"/>
      <c r="B8" s="983"/>
      <c r="C8" s="984"/>
      <c r="D8" s="984"/>
      <c r="E8" s="984"/>
      <c r="F8" s="984"/>
      <c r="G8" s="984"/>
      <c r="H8" s="985"/>
      <c r="I8" s="600"/>
      <c r="J8" s="925"/>
      <c r="K8" s="901"/>
      <c r="L8" s="901"/>
      <c r="M8" s="901"/>
      <c r="N8" s="901"/>
      <c r="O8" s="901"/>
      <c r="P8" s="935"/>
      <c r="Q8" s="876"/>
      <c r="R8" s="925"/>
      <c r="S8" s="920"/>
      <c r="T8" s="920"/>
      <c r="U8" s="920"/>
      <c r="V8" s="903"/>
      <c r="W8" s="183">
        <v>2017</v>
      </c>
      <c r="X8" s="433">
        <v>2018</v>
      </c>
      <c r="Y8" s="991"/>
      <c r="Z8" s="601"/>
      <c r="AA8" s="997"/>
      <c r="AB8" s="998"/>
      <c r="AC8" s="998"/>
      <c r="AD8" s="998"/>
      <c r="AE8" s="998"/>
      <c r="AF8" s="998"/>
      <c r="AG8" s="999"/>
      <c r="AH8" s="1002"/>
    </row>
    <row r="9" spans="1:34" ht="6" customHeight="1" thickTop="1" x14ac:dyDescent="0.2">
      <c r="A9" s="602"/>
      <c r="B9" s="603"/>
      <c r="C9" s="604"/>
      <c r="D9" s="604"/>
      <c r="E9" s="604"/>
      <c r="F9" s="604"/>
      <c r="G9" s="604"/>
      <c r="H9" s="605"/>
      <c r="I9" s="598"/>
      <c r="J9" s="186"/>
      <c r="K9" s="187"/>
      <c r="L9" s="187"/>
      <c r="M9" s="187"/>
      <c r="N9" s="187"/>
      <c r="O9" s="187"/>
      <c r="P9" s="188"/>
      <c r="Q9" s="817"/>
      <c r="R9" s="186"/>
      <c r="S9" s="191"/>
      <c r="T9" s="191"/>
      <c r="U9" s="191"/>
      <c r="V9" s="711"/>
      <c r="W9" s="190"/>
      <c r="X9" s="259"/>
      <c r="Y9" s="606"/>
      <c r="Z9" s="599"/>
      <c r="AF9" s="604"/>
      <c r="AG9" s="607"/>
      <c r="AH9" s="608"/>
    </row>
    <row r="10" spans="1:34" ht="12.6" customHeight="1" x14ac:dyDescent="0.2">
      <c r="A10" s="609"/>
      <c r="B10" s="610" t="s">
        <v>97</v>
      </c>
      <c r="C10" s="611"/>
      <c r="D10" s="611"/>
      <c r="E10" s="611"/>
      <c r="F10" s="611"/>
      <c r="G10" s="612"/>
      <c r="H10" s="613"/>
      <c r="I10" s="614" t="s">
        <v>758</v>
      </c>
      <c r="J10" s="652">
        <v>6271.1931329999998</v>
      </c>
      <c r="K10" s="653">
        <v>5246.0816889999996</v>
      </c>
      <c r="L10" s="653">
        <v>5906.320933</v>
      </c>
      <c r="M10" s="653">
        <v>6642.3053129999998</v>
      </c>
      <c r="N10" s="653">
        <v>7278.0646100000004</v>
      </c>
      <c r="O10" s="653">
        <v>7299.6152119999997</v>
      </c>
      <c r="P10" s="655">
        <v>5496.6591680000001</v>
      </c>
      <c r="Q10" s="818">
        <v>5951.1103220000005</v>
      </c>
      <c r="R10" s="652">
        <v>6216.0619909999996</v>
      </c>
      <c r="S10" s="654">
        <v>6957.8993479999999</v>
      </c>
      <c r="T10" s="654">
        <v>6403.2378250000002</v>
      </c>
      <c r="U10" s="654">
        <v>6872.1164449999997</v>
      </c>
      <c r="V10" s="744">
        <v>6995.3214660000003</v>
      </c>
      <c r="W10" s="652">
        <v>36944.225747999997</v>
      </c>
      <c r="X10" s="656">
        <v>39395.747396999999</v>
      </c>
      <c r="Y10" s="657">
        <v>106.6</v>
      </c>
      <c r="Z10" s="615" t="s">
        <v>759</v>
      </c>
      <c r="AA10" s="616" t="s">
        <v>98</v>
      </c>
      <c r="AB10" s="611"/>
      <c r="AC10" s="611"/>
      <c r="AD10" s="611"/>
      <c r="AE10" s="611"/>
      <c r="AF10" s="617"/>
      <c r="AG10" s="612"/>
      <c r="AH10" s="618"/>
    </row>
    <row r="11" spans="1:34" ht="10.5" customHeight="1" x14ac:dyDescent="0.2">
      <c r="A11" s="609"/>
      <c r="B11" s="619"/>
      <c r="C11" s="612"/>
      <c r="D11" s="612"/>
      <c r="E11" s="612"/>
      <c r="F11" s="612"/>
      <c r="G11" s="612"/>
      <c r="H11" s="620"/>
      <c r="I11" s="621" t="s">
        <v>1334</v>
      </c>
      <c r="J11" s="658">
        <v>100</v>
      </c>
      <c r="K11" s="659">
        <v>100</v>
      </c>
      <c r="L11" s="659">
        <v>100</v>
      </c>
      <c r="M11" s="659">
        <v>100</v>
      </c>
      <c r="N11" s="659">
        <v>100</v>
      </c>
      <c r="O11" s="659">
        <v>100</v>
      </c>
      <c r="P11" s="660">
        <v>100</v>
      </c>
      <c r="Q11" s="821">
        <v>100</v>
      </c>
      <c r="R11" s="658">
        <v>100</v>
      </c>
      <c r="S11" s="746">
        <v>100</v>
      </c>
      <c r="T11" s="746">
        <v>100</v>
      </c>
      <c r="U11" s="746">
        <v>100</v>
      </c>
      <c r="V11" s="745">
        <v>100</v>
      </c>
      <c r="W11" s="658">
        <v>100</v>
      </c>
      <c r="X11" s="661">
        <v>100</v>
      </c>
      <c r="Y11" s="662"/>
      <c r="Z11" s="622" t="s">
        <v>1335</v>
      </c>
      <c r="AA11" s="617"/>
      <c r="AB11" s="617"/>
      <c r="AC11" s="617"/>
      <c r="AD11" s="617"/>
      <c r="AE11" s="617"/>
      <c r="AF11" s="612"/>
      <c r="AG11" s="623"/>
      <c r="AH11" s="618"/>
    </row>
    <row r="12" spans="1:34" ht="7.5" customHeight="1" x14ac:dyDescent="0.2">
      <c r="A12" s="609"/>
      <c r="B12" s="619"/>
      <c r="C12" s="612"/>
      <c r="D12" s="612"/>
      <c r="E12" s="612"/>
      <c r="F12" s="612"/>
      <c r="G12" s="612"/>
      <c r="H12" s="620"/>
      <c r="I12" s="621"/>
      <c r="J12" s="663"/>
      <c r="K12" s="664"/>
      <c r="L12" s="664"/>
      <c r="M12" s="664"/>
      <c r="N12" s="664"/>
      <c r="O12" s="664"/>
      <c r="P12" s="665"/>
      <c r="Q12" s="823"/>
      <c r="R12" s="663"/>
      <c r="S12" s="748"/>
      <c r="T12" s="748"/>
      <c r="U12" s="748"/>
      <c r="V12" s="747"/>
      <c r="W12" s="663"/>
      <c r="X12" s="666"/>
      <c r="Y12" s="667"/>
      <c r="Z12" s="622"/>
      <c r="AA12" s="617"/>
      <c r="AB12" s="617"/>
      <c r="AC12" s="617"/>
      <c r="AD12" s="617"/>
      <c r="AE12" s="617"/>
      <c r="AF12" s="612"/>
      <c r="AG12" s="623"/>
      <c r="AH12" s="618"/>
    </row>
    <row r="13" spans="1:34" ht="12" customHeight="1" x14ac:dyDescent="0.2">
      <c r="A13" s="624" t="s">
        <v>1336</v>
      </c>
      <c r="B13" s="625" t="s">
        <v>1337</v>
      </c>
      <c r="C13" s="612"/>
      <c r="D13" s="612"/>
      <c r="E13" s="612"/>
      <c r="F13" s="612"/>
      <c r="G13" s="612"/>
      <c r="H13" s="620"/>
      <c r="I13" s="621" t="s">
        <v>758</v>
      </c>
      <c r="J13" s="668">
        <v>192.85678100000001</v>
      </c>
      <c r="K13" s="669">
        <v>189.91812400000001</v>
      </c>
      <c r="L13" s="669">
        <v>209.11170899999999</v>
      </c>
      <c r="M13" s="669">
        <v>201.803628</v>
      </c>
      <c r="N13" s="669">
        <v>229.60464899999999</v>
      </c>
      <c r="O13" s="669">
        <v>234.84321600000001</v>
      </c>
      <c r="P13" s="670">
        <v>189.426063</v>
      </c>
      <c r="Q13" s="824">
        <v>195.77676500000001</v>
      </c>
      <c r="R13" s="668">
        <v>192.928326</v>
      </c>
      <c r="S13" s="750">
        <v>207.67756700000001</v>
      </c>
      <c r="T13" s="750">
        <v>184.16262800000001</v>
      </c>
      <c r="U13" s="750">
        <v>199.896263</v>
      </c>
      <c r="V13" s="749">
        <v>191.786114</v>
      </c>
      <c r="W13" s="668">
        <v>1207.242133</v>
      </c>
      <c r="X13" s="671">
        <v>1172.2276629999999</v>
      </c>
      <c r="Y13" s="662">
        <v>97.1</v>
      </c>
      <c r="Z13" s="622" t="s">
        <v>759</v>
      </c>
      <c r="AA13" s="626" t="s">
        <v>1338</v>
      </c>
      <c r="AB13" s="617"/>
      <c r="AC13" s="617"/>
      <c r="AD13" s="617"/>
      <c r="AE13" s="617"/>
      <c r="AF13" s="612"/>
      <c r="AG13" s="623"/>
      <c r="AH13" s="627" t="s">
        <v>1336</v>
      </c>
    </row>
    <row r="14" spans="1:34" ht="10.5" customHeight="1" x14ac:dyDescent="0.2">
      <c r="A14" s="628"/>
      <c r="B14" s="619"/>
      <c r="C14" s="612"/>
      <c r="D14" s="612"/>
      <c r="E14" s="612"/>
      <c r="F14" s="612"/>
      <c r="G14" s="612"/>
      <c r="H14" s="629"/>
      <c r="I14" s="614" t="s">
        <v>1334</v>
      </c>
      <c r="J14" s="672">
        <v>3.0752809999999999</v>
      </c>
      <c r="K14" s="673">
        <v>3.62019</v>
      </c>
      <c r="L14" s="673">
        <v>3.540473</v>
      </c>
      <c r="M14" s="673">
        <v>3.0381559999999999</v>
      </c>
      <c r="N14" s="673">
        <v>3.1547489999999998</v>
      </c>
      <c r="O14" s="673">
        <v>3.2172000000000001</v>
      </c>
      <c r="P14" s="674">
        <v>3.4462039999999998</v>
      </c>
      <c r="Q14" s="825">
        <v>3.289752</v>
      </c>
      <c r="R14" s="672">
        <v>3.103707</v>
      </c>
      <c r="S14" s="752">
        <v>2.9847739999999998</v>
      </c>
      <c r="T14" s="752">
        <v>2.8760859999999999</v>
      </c>
      <c r="U14" s="752">
        <v>2.9088020000000001</v>
      </c>
      <c r="V14" s="751">
        <v>2.7416339999999999</v>
      </c>
      <c r="W14" s="672">
        <v>3.2677420000000001</v>
      </c>
      <c r="X14" s="675">
        <v>2.9755180000000001</v>
      </c>
      <c r="Y14" s="676"/>
      <c r="Z14" s="622" t="s">
        <v>1335</v>
      </c>
      <c r="AA14" s="617"/>
      <c r="AB14" s="617"/>
      <c r="AC14" s="617"/>
      <c r="AD14" s="617"/>
      <c r="AE14" s="617"/>
      <c r="AF14" s="612"/>
      <c r="AG14" s="611"/>
      <c r="AH14" s="630"/>
    </row>
    <row r="15" spans="1:34" ht="7.5" customHeight="1" x14ac:dyDescent="0.2">
      <c r="A15" s="628"/>
      <c r="B15" s="619"/>
      <c r="C15" s="612"/>
      <c r="D15" s="612"/>
      <c r="E15" s="612"/>
      <c r="F15" s="612"/>
      <c r="G15" s="612"/>
      <c r="H15" s="629"/>
      <c r="I15" s="614"/>
      <c r="J15" s="677"/>
      <c r="K15" s="678"/>
      <c r="L15" s="678"/>
      <c r="M15" s="678"/>
      <c r="N15" s="678"/>
      <c r="O15" s="678"/>
      <c r="P15" s="679"/>
      <c r="Q15" s="826"/>
      <c r="R15" s="677"/>
      <c r="S15" s="754"/>
      <c r="T15" s="754"/>
      <c r="U15" s="754"/>
      <c r="V15" s="753"/>
      <c r="W15" s="677"/>
      <c r="X15" s="680"/>
      <c r="Y15" s="681"/>
      <c r="Z15" s="622"/>
      <c r="AA15" s="617"/>
      <c r="AB15" s="617"/>
      <c r="AC15" s="617"/>
      <c r="AD15" s="617"/>
      <c r="AE15" s="617"/>
      <c r="AF15" s="612"/>
      <c r="AG15" s="611"/>
      <c r="AH15" s="630"/>
    </row>
    <row r="16" spans="1:34" ht="11.25" customHeight="1" x14ac:dyDescent="0.2">
      <c r="A16" s="628" t="s">
        <v>1339</v>
      </c>
      <c r="B16" s="619"/>
      <c r="C16" s="631" t="s">
        <v>1340</v>
      </c>
      <c r="D16" s="612"/>
      <c r="E16" s="631" t="s">
        <v>1341</v>
      </c>
      <c r="F16" s="612"/>
      <c r="G16" s="612"/>
      <c r="H16" s="620"/>
      <c r="I16" s="614" t="s">
        <v>758</v>
      </c>
      <c r="J16" s="682">
        <v>61.469690999999997</v>
      </c>
      <c r="K16" s="683">
        <v>64.207659000000007</v>
      </c>
      <c r="L16" s="683">
        <v>69.254114000000001</v>
      </c>
      <c r="M16" s="683">
        <v>62.784331000000002</v>
      </c>
      <c r="N16" s="683">
        <v>78.421610999999999</v>
      </c>
      <c r="O16" s="683">
        <v>81.181781999999998</v>
      </c>
      <c r="P16" s="684">
        <v>64.358751999999996</v>
      </c>
      <c r="Q16" s="827">
        <v>63.117769000000003</v>
      </c>
      <c r="R16" s="682">
        <v>68.973020000000005</v>
      </c>
      <c r="S16" s="756">
        <v>73.109233000000003</v>
      </c>
      <c r="T16" s="756">
        <v>61.977065000000003</v>
      </c>
      <c r="U16" s="756">
        <v>65.015065000000007</v>
      </c>
      <c r="V16" s="755">
        <v>55.535617999999999</v>
      </c>
      <c r="W16" s="682">
        <v>448.162779</v>
      </c>
      <c r="X16" s="685">
        <v>387.72777000000002</v>
      </c>
      <c r="Y16" s="681">
        <v>86.5</v>
      </c>
      <c r="Z16" s="615" t="s">
        <v>759</v>
      </c>
      <c r="AA16" s="617"/>
      <c r="AB16" s="632" t="s">
        <v>1342</v>
      </c>
      <c r="AC16" s="617"/>
      <c r="AD16" s="617"/>
      <c r="AE16" s="632" t="s">
        <v>1343</v>
      </c>
      <c r="AF16" s="617"/>
      <c r="AG16" s="633"/>
      <c r="AH16" s="630" t="s">
        <v>1339</v>
      </c>
    </row>
    <row r="17" spans="1:34" ht="10.5" customHeight="1" x14ac:dyDescent="0.2">
      <c r="A17" s="628"/>
      <c r="B17" s="619"/>
      <c r="C17" s="612"/>
      <c r="D17" s="612"/>
      <c r="E17" s="612"/>
      <c r="F17" s="612"/>
      <c r="G17" s="612"/>
      <c r="H17" s="620"/>
      <c r="I17" s="621" t="s">
        <v>1334</v>
      </c>
      <c r="J17" s="677">
        <v>0.98019100000000003</v>
      </c>
      <c r="K17" s="678">
        <v>1.223916</v>
      </c>
      <c r="L17" s="678">
        <v>1.172542</v>
      </c>
      <c r="M17" s="678">
        <v>0.94521900000000003</v>
      </c>
      <c r="N17" s="678">
        <v>1.0775060000000001</v>
      </c>
      <c r="O17" s="678">
        <v>1.1121380000000001</v>
      </c>
      <c r="P17" s="679">
        <v>1.1708700000000001</v>
      </c>
      <c r="Q17" s="826">
        <v>1.060605</v>
      </c>
      <c r="R17" s="677">
        <v>1.109594</v>
      </c>
      <c r="S17" s="754">
        <v>1.050737</v>
      </c>
      <c r="T17" s="754">
        <v>0.96790200000000004</v>
      </c>
      <c r="U17" s="754">
        <v>0.94606999999999997</v>
      </c>
      <c r="V17" s="753">
        <v>0.79389699999999996</v>
      </c>
      <c r="W17" s="677">
        <v>1.213079</v>
      </c>
      <c r="X17" s="680">
        <v>0.98418700000000003</v>
      </c>
      <c r="Y17" s="681"/>
      <c r="Z17" s="622" t="s">
        <v>1335</v>
      </c>
      <c r="AA17" s="617"/>
      <c r="AB17" s="617"/>
      <c r="AC17" s="617"/>
      <c r="AD17" s="617"/>
      <c r="AE17" s="617"/>
      <c r="AF17" s="612"/>
      <c r="AG17" s="623"/>
      <c r="AH17" s="630"/>
    </row>
    <row r="18" spans="1:34" ht="7.5" customHeight="1" x14ac:dyDescent="0.2">
      <c r="A18" s="628"/>
      <c r="B18" s="619"/>
      <c r="C18" s="612"/>
      <c r="D18" s="612"/>
      <c r="E18" s="612"/>
      <c r="F18" s="612"/>
      <c r="G18" s="612"/>
      <c r="H18" s="620"/>
      <c r="I18" s="621"/>
      <c r="J18" s="677"/>
      <c r="K18" s="678"/>
      <c r="L18" s="678"/>
      <c r="M18" s="678"/>
      <c r="N18" s="678"/>
      <c r="O18" s="678"/>
      <c r="P18" s="679"/>
      <c r="Q18" s="826"/>
      <c r="R18" s="677"/>
      <c r="S18" s="754"/>
      <c r="T18" s="754"/>
      <c r="U18" s="754"/>
      <c r="V18" s="753"/>
      <c r="W18" s="677"/>
      <c r="X18" s="680"/>
      <c r="Y18" s="681"/>
      <c r="Z18" s="622"/>
      <c r="AA18" s="617"/>
      <c r="AB18" s="617"/>
      <c r="AC18" s="617"/>
      <c r="AD18" s="617"/>
      <c r="AE18" s="617"/>
      <c r="AF18" s="612"/>
      <c r="AG18" s="623"/>
      <c r="AH18" s="630"/>
    </row>
    <row r="19" spans="1:34" ht="11.25" customHeight="1" x14ac:dyDescent="0.2">
      <c r="A19" s="628" t="s">
        <v>1344</v>
      </c>
      <c r="B19" s="619"/>
      <c r="C19" s="612"/>
      <c r="D19" s="612"/>
      <c r="E19" s="612"/>
      <c r="F19" s="612" t="s">
        <v>1340</v>
      </c>
      <c r="G19" s="612"/>
      <c r="H19" s="620" t="s">
        <v>1345</v>
      </c>
      <c r="I19" s="621" t="s">
        <v>758</v>
      </c>
      <c r="J19" s="682">
        <v>41.862544999999997</v>
      </c>
      <c r="K19" s="683">
        <v>43.610205000000001</v>
      </c>
      <c r="L19" s="683">
        <v>48.009501999999998</v>
      </c>
      <c r="M19" s="683">
        <v>41.919257000000002</v>
      </c>
      <c r="N19" s="683">
        <v>54.299312999999998</v>
      </c>
      <c r="O19" s="683">
        <v>54.332273999999998</v>
      </c>
      <c r="P19" s="684">
        <v>41.658158</v>
      </c>
      <c r="Q19" s="827">
        <v>42.517938000000001</v>
      </c>
      <c r="R19" s="682">
        <v>48.688566000000002</v>
      </c>
      <c r="S19" s="756">
        <v>49.157831000000002</v>
      </c>
      <c r="T19" s="756">
        <v>40.634341999999997</v>
      </c>
      <c r="U19" s="756">
        <v>41.412981000000002</v>
      </c>
      <c r="V19" s="755">
        <v>38.766800000000003</v>
      </c>
      <c r="W19" s="682">
        <v>321.68557499999997</v>
      </c>
      <c r="X19" s="685">
        <v>261.17845799999998</v>
      </c>
      <c r="Y19" s="681">
        <v>81.2</v>
      </c>
      <c r="Z19" s="622" t="s">
        <v>759</v>
      </c>
      <c r="AA19" s="617"/>
      <c r="AB19" s="617"/>
      <c r="AC19" s="617"/>
      <c r="AD19" s="617"/>
      <c r="AE19" s="617"/>
      <c r="AF19" s="612" t="s">
        <v>1342</v>
      </c>
      <c r="AG19" s="623" t="s">
        <v>1343</v>
      </c>
      <c r="AH19" s="630" t="s">
        <v>1344</v>
      </c>
    </row>
    <row r="20" spans="1:34" ht="10.5" customHeight="1" x14ac:dyDescent="0.2">
      <c r="A20" s="628"/>
      <c r="B20" s="619"/>
      <c r="C20" s="612"/>
      <c r="D20" s="612"/>
      <c r="E20" s="612"/>
      <c r="F20" s="612"/>
      <c r="G20" s="612"/>
      <c r="H20" s="613" t="s">
        <v>1346</v>
      </c>
      <c r="I20" s="614" t="s">
        <v>1334</v>
      </c>
      <c r="J20" s="677">
        <v>0.66753700000000005</v>
      </c>
      <c r="K20" s="678">
        <v>0.831291</v>
      </c>
      <c r="L20" s="678">
        <v>0.81284999999999996</v>
      </c>
      <c r="M20" s="678">
        <v>0.63109499999999996</v>
      </c>
      <c r="N20" s="678">
        <v>0.74606799999999995</v>
      </c>
      <c r="O20" s="678">
        <v>0.74431700000000001</v>
      </c>
      <c r="P20" s="679">
        <v>0.75788100000000003</v>
      </c>
      <c r="Q20" s="826">
        <v>0.71445400000000003</v>
      </c>
      <c r="R20" s="677">
        <v>0.78327000000000002</v>
      </c>
      <c r="S20" s="754">
        <v>0.70650400000000002</v>
      </c>
      <c r="T20" s="754">
        <v>0.63459100000000002</v>
      </c>
      <c r="U20" s="754">
        <v>0.60262300000000002</v>
      </c>
      <c r="V20" s="753">
        <v>0.55418199999999995</v>
      </c>
      <c r="W20" s="677">
        <v>0.87073299999999998</v>
      </c>
      <c r="X20" s="680">
        <v>0.66296100000000002</v>
      </c>
      <c r="Y20" s="681"/>
      <c r="Z20" s="622" t="s">
        <v>1335</v>
      </c>
      <c r="AA20" s="617"/>
      <c r="AB20" s="617"/>
      <c r="AC20" s="617"/>
      <c r="AD20" s="617"/>
      <c r="AE20" s="617"/>
      <c r="AF20" s="617"/>
      <c r="AG20" s="612" t="s">
        <v>1347</v>
      </c>
      <c r="AH20" s="630"/>
    </row>
    <row r="21" spans="1:34" ht="7.5" customHeight="1" x14ac:dyDescent="0.2">
      <c r="A21" s="628"/>
      <c r="B21" s="619"/>
      <c r="C21" s="612"/>
      <c r="D21" s="612"/>
      <c r="E21" s="612"/>
      <c r="F21" s="612"/>
      <c r="G21" s="612"/>
      <c r="H21" s="613"/>
      <c r="I21" s="614"/>
      <c r="J21" s="677"/>
      <c r="K21" s="678"/>
      <c r="L21" s="678"/>
      <c r="M21" s="678"/>
      <c r="N21" s="678"/>
      <c r="O21" s="678"/>
      <c r="P21" s="679"/>
      <c r="Q21" s="826"/>
      <c r="R21" s="677"/>
      <c r="S21" s="754"/>
      <c r="T21" s="754"/>
      <c r="U21" s="754"/>
      <c r="V21" s="753"/>
      <c r="W21" s="677"/>
      <c r="X21" s="680"/>
      <c r="Y21" s="681"/>
      <c r="Z21" s="622"/>
      <c r="AA21" s="617"/>
      <c r="AB21" s="617"/>
      <c r="AC21" s="617"/>
      <c r="AD21" s="617"/>
      <c r="AE21" s="617"/>
      <c r="AF21" s="617"/>
      <c r="AG21" s="612"/>
      <c r="AH21" s="630"/>
    </row>
    <row r="22" spans="1:34" ht="12.6" customHeight="1" x14ac:dyDescent="0.2">
      <c r="A22" s="628" t="s">
        <v>1348</v>
      </c>
      <c r="B22" s="619"/>
      <c r="C22" s="612"/>
      <c r="D22" s="612"/>
      <c r="E22" s="612"/>
      <c r="F22" s="612"/>
      <c r="G22" s="612"/>
      <c r="H22" s="613" t="s">
        <v>1349</v>
      </c>
      <c r="I22" s="614" t="s">
        <v>758</v>
      </c>
      <c r="J22" s="682">
        <v>19.607146</v>
      </c>
      <c r="K22" s="683">
        <v>20.597453999999999</v>
      </c>
      <c r="L22" s="683">
        <v>21.244612</v>
      </c>
      <c r="M22" s="683">
        <v>20.865074</v>
      </c>
      <c r="N22" s="683">
        <v>24.122298000000001</v>
      </c>
      <c r="O22" s="683">
        <v>26.849508</v>
      </c>
      <c r="P22" s="684">
        <v>22.700593999999999</v>
      </c>
      <c r="Q22" s="827">
        <v>20.599830999999998</v>
      </c>
      <c r="R22" s="682">
        <v>20.284454</v>
      </c>
      <c r="S22" s="756">
        <v>23.951402000000002</v>
      </c>
      <c r="T22" s="756">
        <v>21.342722999999999</v>
      </c>
      <c r="U22" s="756">
        <v>23.602084000000001</v>
      </c>
      <c r="V22" s="755">
        <v>16.768818</v>
      </c>
      <c r="W22" s="682">
        <v>126.477204</v>
      </c>
      <c r="X22" s="685">
        <v>126.549312</v>
      </c>
      <c r="Y22" s="681">
        <v>100.1</v>
      </c>
      <c r="Z22" s="615" t="s">
        <v>759</v>
      </c>
      <c r="AA22" s="617"/>
      <c r="AB22" s="617"/>
      <c r="AC22" s="617"/>
      <c r="AD22" s="617"/>
      <c r="AE22" s="617"/>
      <c r="AF22" s="617"/>
      <c r="AG22" s="612" t="s">
        <v>1350</v>
      </c>
      <c r="AH22" s="630" t="s">
        <v>1348</v>
      </c>
    </row>
    <row r="23" spans="1:34" ht="10.5" customHeight="1" x14ac:dyDescent="0.2">
      <c r="A23" s="628"/>
      <c r="B23" s="619"/>
      <c r="C23" s="612"/>
      <c r="D23" s="612"/>
      <c r="E23" s="612"/>
      <c r="F23" s="612"/>
      <c r="G23" s="612"/>
      <c r="H23" s="613" t="s">
        <v>1351</v>
      </c>
      <c r="I23" s="621" t="s">
        <v>1334</v>
      </c>
      <c r="J23" s="677">
        <v>0.31265399999999999</v>
      </c>
      <c r="K23" s="678">
        <v>0.392625</v>
      </c>
      <c r="L23" s="678">
        <v>0.35969299999999998</v>
      </c>
      <c r="M23" s="678">
        <v>0.31412400000000001</v>
      </c>
      <c r="N23" s="678">
        <v>0.33143800000000001</v>
      </c>
      <c r="O23" s="678">
        <v>0.36782100000000001</v>
      </c>
      <c r="P23" s="679">
        <v>0.41298899999999999</v>
      </c>
      <c r="Q23" s="826">
        <v>0.34615099999999999</v>
      </c>
      <c r="R23" s="677">
        <v>0.32632299999999997</v>
      </c>
      <c r="S23" s="754">
        <v>0.34423300000000001</v>
      </c>
      <c r="T23" s="754">
        <v>0.33331100000000002</v>
      </c>
      <c r="U23" s="754">
        <v>0.343447</v>
      </c>
      <c r="V23" s="753">
        <v>0.23971500000000001</v>
      </c>
      <c r="W23" s="677">
        <v>0.34234599999999998</v>
      </c>
      <c r="X23" s="680">
        <v>0.32122600000000001</v>
      </c>
      <c r="Y23" s="681"/>
      <c r="Z23" s="622" t="s">
        <v>1335</v>
      </c>
      <c r="AA23" s="617"/>
      <c r="AB23" s="617"/>
      <c r="AC23" s="617"/>
      <c r="AD23" s="617"/>
      <c r="AE23" s="617"/>
      <c r="AF23" s="617"/>
      <c r="AG23" s="612" t="s">
        <v>1352</v>
      </c>
      <c r="AH23" s="630"/>
    </row>
    <row r="24" spans="1:34" ht="7.5" customHeight="1" x14ac:dyDescent="0.2">
      <c r="A24" s="628"/>
      <c r="B24" s="619"/>
      <c r="C24" s="612"/>
      <c r="D24" s="612"/>
      <c r="E24" s="612"/>
      <c r="F24" s="612"/>
      <c r="G24" s="612"/>
      <c r="H24" s="613"/>
      <c r="I24" s="621"/>
      <c r="J24" s="677"/>
      <c r="K24" s="678"/>
      <c r="L24" s="678"/>
      <c r="M24" s="678"/>
      <c r="N24" s="678"/>
      <c r="O24" s="678"/>
      <c r="P24" s="679"/>
      <c r="Q24" s="826"/>
      <c r="R24" s="677"/>
      <c r="S24" s="754"/>
      <c r="T24" s="754"/>
      <c r="U24" s="754"/>
      <c r="V24" s="753"/>
      <c r="W24" s="677"/>
      <c r="X24" s="680"/>
      <c r="Y24" s="681"/>
      <c r="Z24" s="622"/>
      <c r="AA24" s="617"/>
      <c r="AB24" s="617"/>
      <c r="AC24" s="617"/>
      <c r="AD24" s="617"/>
      <c r="AE24" s="617"/>
      <c r="AF24" s="617"/>
      <c r="AG24" s="612"/>
      <c r="AH24" s="630"/>
    </row>
    <row r="25" spans="1:34" ht="11.25" customHeight="1" x14ac:dyDescent="0.2">
      <c r="A25" s="628" t="s">
        <v>1353</v>
      </c>
      <c r="B25" s="619"/>
      <c r="C25" s="612"/>
      <c r="D25" s="612"/>
      <c r="E25" s="631" t="s">
        <v>1354</v>
      </c>
      <c r="F25" s="612"/>
      <c r="G25" s="612"/>
      <c r="H25" s="634"/>
      <c r="I25" s="621" t="s">
        <v>758</v>
      </c>
      <c r="J25" s="682">
        <v>131.38709</v>
      </c>
      <c r="K25" s="683">
        <v>125.710465</v>
      </c>
      <c r="L25" s="683">
        <v>139.857595</v>
      </c>
      <c r="M25" s="683">
        <v>139.01929699999999</v>
      </c>
      <c r="N25" s="683">
        <v>151.18303800000001</v>
      </c>
      <c r="O25" s="683">
        <v>153.66143400000001</v>
      </c>
      <c r="P25" s="684">
        <v>125.067311</v>
      </c>
      <c r="Q25" s="827">
        <v>132.658996</v>
      </c>
      <c r="R25" s="682">
        <v>123.95530599999999</v>
      </c>
      <c r="S25" s="756">
        <v>134.56833399999999</v>
      </c>
      <c r="T25" s="756">
        <v>122.185563</v>
      </c>
      <c r="U25" s="756">
        <v>134.88119800000001</v>
      </c>
      <c r="V25" s="755">
        <v>136.250496</v>
      </c>
      <c r="W25" s="682">
        <v>759.07935399999997</v>
      </c>
      <c r="X25" s="685">
        <v>784.49989300000004</v>
      </c>
      <c r="Y25" s="681">
        <v>103.3</v>
      </c>
      <c r="Z25" s="622" t="s">
        <v>759</v>
      </c>
      <c r="AA25" s="617"/>
      <c r="AB25" s="617"/>
      <c r="AC25" s="617"/>
      <c r="AD25" s="617"/>
      <c r="AE25" s="632" t="s">
        <v>1355</v>
      </c>
      <c r="AF25" s="617"/>
      <c r="AG25" s="633"/>
      <c r="AH25" s="630" t="s">
        <v>1353</v>
      </c>
    </row>
    <row r="26" spans="1:34" ht="10.5" customHeight="1" x14ac:dyDescent="0.2">
      <c r="A26" s="628"/>
      <c r="B26" s="619"/>
      <c r="C26" s="612"/>
      <c r="D26" s="612"/>
      <c r="E26" s="612"/>
      <c r="F26" s="612"/>
      <c r="G26" s="612"/>
      <c r="H26" s="620"/>
      <c r="I26" s="614" t="s">
        <v>1334</v>
      </c>
      <c r="J26" s="677">
        <v>2.0950890000000002</v>
      </c>
      <c r="K26" s="678">
        <v>2.3962729999999999</v>
      </c>
      <c r="L26" s="678">
        <v>2.367931</v>
      </c>
      <c r="M26" s="678">
        <v>2.092937</v>
      </c>
      <c r="N26" s="678">
        <v>2.077242</v>
      </c>
      <c r="O26" s="678">
        <v>2.1050620000000002</v>
      </c>
      <c r="P26" s="679">
        <v>2.2753329999999998</v>
      </c>
      <c r="Q26" s="826">
        <v>2.2291470000000002</v>
      </c>
      <c r="R26" s="677">
        <v>1.994113</v>
      </c>
      <c r="S26" s="754">
        <v>1.934037</v>
      </c>
      <c r="T26" s="754">
        <v>1.9081840000000001</v>
      </c>
      <c r="U26" s="754">
        <v>1.9627319999999999</v>
      </c>
      <c r="V26" s="753">
        <v>1.9477370000000001</v>
      </c>
      <c r="W26" s="677">
        <v>2.0546630000000001</v>
      </c>
      <c r="X26" s="680">
        <v>1.991331</v>
      </c>
      <c r="Y26" s="681"/>
      <c r="Z26" s="622" t="s">
        <v>1335</v>
      </c>
      <c r="AA26" s="617"/>
      <c r="AB26" s="617"/>
      <c r="AC26" s="617"/>
      <c r="AD26" s="617"/>
      <c r="AE26" s="617"/>
      <c r="AF26" s="612"/>
      <c r="AG26" s="623"/>
      <c r="AH26" s="630"/>
    </row>
    <row r="27" spans="1:34" ht="7.5" customHeight="1" x14ac:dyDescent="0.2">
      <c r="A27" s="628"/>
      <c r="B27" s="619"/>
      <c r="C27" s="612"/>
      <c r="D27" s="612"/>
      <c r="E27" s="612"/>
      <c r="F27" s="612"/>
      <c r="G27" s="612"/>
      <c r="H27" s="620"/>
      <c r="I27" s="614"/>
      <c r="J27" s="677"/>
      <c r="K27" s="678"/>
      <c r="L27" s="678"/>
      <c r="M27" s="678"/>
      <c r="N27" s="678"/>
      <c r="O27" s="678"/>
      <c r="P27" s="679"/>
      <c r="Q27" s="826"/>
      <c r="R27" s="677"/>
      <c r="S27" s="754"/>
      <c r="T27" s="754"/>
      <c r="U27" s="754"/>
      <c r="V27" s="753"/>
      <c r="W27" s="677"/>
      <c r="X27" s="680"/>
      <c r="Y27" s="681"/>
      <c r="Z27" s="622"/>
      <c r="AA27" s="617"/>
      <c r="AB27" s="617"/>
      <c r="AC27" s="617"/>
      <c r="AD27" s="617"/>
      <c r="AE27" s="617"/>
      <c r="AF27" s="612"/>
      <c r="AG27" s="623"/>
      <c r="AH27" s="630"/>
    </row>
    <row r="28" spans="1:34" ht="11.25" customHeight="1" x14ac:dyDescent="0.2">
      <c r="A28" s="628" t="s">
        <v>1356</v>
      </c>
      <c r="B28" s="619"/>
      <c r="C28" s="612"/>
      <c r="D28" s="612"/>
      <c r="E28" s="612"/>
      <c r="F28" s="612" t="s">
        <v>1340</v>
      </c>
      <c r="G28" s="612"/>
      <c r="H28" s="620" t="s">
        <v>1357</v>
      </c>
      <c r="I28" s="614" t="s">
        <v>758</v>
      </c>
      <c r="J28" s="682">
        <v>29.895803999999998</v>
      </c>
      <c r="K28" s="683">
        <v>28.425512999999999</v>
      </c>
      <c r="L28" s="683">
        <v>28.581818999999999</v>
      </c>
      <c r="M28" s="683">
        <v>27.068905000000001</v>
      </c>
      <c r="N28" s="683">
        <v>28.222359999999998</v>
      </c>
      <c r="O28" s="683">
        <v>29.846484</v>
      </c>
      <c r="P28" s="684">
        <v>23.044197</v>
      </c>
      <c r="Q28" s="827">
        <v>28.896927999999999</v>
      </c>
      <c r="R28" s="682">
        <v>25.448916000000001</v>
      </c>
      <c r="S28" s="756">
        <v>24.529024</v>
      </c>
      <c r="T28" s="756">
        <v>25.513949</v>
      </c>
      <c r="U28" s="756">
        <v>30.990379000000001</v>
      </c>
      <c r="V28" s="755">
        <v>29.719725</v>
      </c>
      <c r="W28" s="682">
        <v>183.79755499999999</v>
      </c>
      <c r="X28" s="685">
        <v>165.09892099999999</v>
      </c>
      <c r="Y28" s="681">
        <v>89.8</v>
      </c>
      <c r="Z28" s="615" t="s">
        <v>759</v>
      </c>
      <c r="AA28" s="617"/>
      <c r="AB28" s="617"/>
      <c r="AC28" s="617"/>
      <c r="AD28" s="617"/>
      <c r="AE28" s="617"/>
      <c r="AF28" s="612" t="s">
        <v>1342</v>
      </c>
      <c r="AG28" s="623" t="s">
        <v>1358</v>
      </c>
      <c r="AH28" s="630" t="s">
        <v>1356</v>
      </c>
    </row>
    <row r="29" spans="1:34" ht="10.5" customHeight="1" x14ac:dyDescent="0.2">
      <c r="A29" s="628"/>
      <c r="B29" s="619"/>
      <c r="C29" s="612"/>
      <c r="D29" s="612"/>
      <c r="E29" s="612"/>
      <c r="F29" s="612"/>
      <c r="G29" s="612"/>
      <c r="H29" s="620" t="s">
        <v>1346</v>
      </c>
      <c r="I29" s="621" t="s">
        <v>1334</v>
      </c>
      <c r="J29" s="677">
        <v>0.47671599999999997</v>
      </c>
      <c r="K29" s="678">
        <v>0.54184299999999996</v>
      </c>
      <c r="L29" s="678">
        <v>0.48391899999999999</v>
      </c>
      <c r="M29" s="678">
        <v>0.40752300000000002</v>
      </c>
      <c r="N29" s="678">
        <v>0.38777299999999998</v>
      </c>
      <c r="O29" s="678">
        <v>0.40887699999999999</v>
      </c>
      <c r="P29" s="679">
        <v>0.41924</v>
      </c>
      <c r="Q29" s="826">
        <v>0.485572</v>
      </c>
      <c r="R29" s="677">
        <v>0.40940599999999999</v>
      </c>
      <c r="S29" s="754">
        <v>0.35253499999999999</v>
      </c>
      <c r="T29" s="754">
        <v>0.39845399999999997</v>
      </c>
      <c r="U29" s="754">
        <v>0.45095800000000003</v>
      </c>
      <c r="V29" s="753">
        <v>0.42485099999999998</v>
      </c>
      <c r="W29" s="677">
        <v>0.4975</v>
      </c>
      <c r="X29" s="680">
        <v>0.41907800000000001</v>
      </c>
      <c r="Y29" s="681"/>
      <c r="Z29" s="622" t="s">
        <v>1335</v>
      </c>
      <c r="AA29" s="617"/>
      <c r="AB29" s="617"/>
      <c r="AC29" s="617"/>
      <c r="AD29" s="617"/>
      <c r="AE29" s="617"/>
      <c r="AF29" s="612"/>
      <c r="AG29" s="623" t="s">
        <v>1347</v>
      </c>
      <c r="AH29" s="630"/>
    </row>
    <row r="30" spans="1:34" ht="7.5" customHeight="1" x14ac:dyDescent="0.2">
      <c r="A30" s="628"/>
      <c r="B30" s="619"/>
      <c r="C30" s="612"/>
      <c r="D30" s="612"/>
      <c r="E30" s="612"/>
      <c r="F30" s="612"/>
      <c r="G30" s="612"/>
      <c r="H30" s="620"/>
      <c r="I30" s="621"/>
      <c r="J30" s="677"/>
      <c r="K30" s="678"/>
      <c r="L30" s="678"/>
      <c r="M30" s="678"/>
      <c r="N30" s="678"/>
      <c r="O30" s="678"/>
      <c r="P30" s="679"/>
      <c r="Q30" s="826"/>
      <c r="R30" s="677"/>
      <c r="S30" s="754"/>
      <c r="T30" s="754"/>
      <c r="U30" s="754"/>
      <c r="V30" s="753"/>
      <c r="W30" s="677"/>
      <c r="X30" s="680"/>
      <c r="Y30" s="681"/>
      <c r="Z30" s="622"/>
      <c r="AA30" s="617"/>
      <c r="AB30" s="617"/>
      <c r="AC30" s="617"/>
      <c r="AD30" s="617"/>
      <c r="AE30" s="617"/>
      <c r="AF30" s="612"/>
      <c r="AG30" s="623"/>
      <c r="AH30" s="630"/>
    </row>
    <row r="31" spans="1:34" ht="11.25" customHeight="1" x14ac:dyDescent="0.2">
      <c r="A31" s="628" t="s">
        <v>1359</v>
      </c>
      <c r="B31" s="619"/>
      <c r="C31" s="612"/>
      <c r="D31" s="612"/>
      <c r="E31" s="612"/>
      <c r="F31" s="612"/>
      <c r="G31" s="612"/>
      <c r="H31" s="620" t="s">
        <v>1357</v>
      </c>
      <c r="I31" s="621" t="s">
        <v>758</v>
      </c>
      <c r="J31" s="682">
        <v>101.491286</v>
      </c>
      <c r="K31" s="683">
        <v>97.284952000000004</v>
      </c>
      <c r="L31" s="683">
        <v>111.27577599999999</v>
      </c>
      <c r="M31" s="683">
        <v>111.95039199999999</v>
      </c>
      <c r="N31" s="683">
        <v>122.960678</v>
      </c>
      <c r="O31" s="683">
        <v>123.81495</v>
      </c>
      <c r="P31" s="684">
        <v>102.02311400000001</v>
      </c>
      <c r="Q31" s="827">
        <v>103.762068</v>
      </c>
      <c r="R31" s="682">
        <v>98.506389999999996</v>
      </c>
      <c r="S31" s="756">
        <v>110.03931</v>
      </c>
      <c r="T31" s="756">
        <v>96.671614000000005</v>
      </c>
      <c r="U31" s="756">
        <v>103.89081899999999</v>
      </c>
      <c r="V31" s="755">
        <v>106.530771</v>
      </c>
      <c r="W31" s="682">
        <v>575.28179899999998</v>
      </c>
      <c r="X31" s="685">
        <v>619.40097200000002</v>
      </c>
      <c r="Y31" s="681">
        <v>107.7</v>
      </c>
      <c r="Z31" s="622" t="s">
        <v>759</v>
      </c>
      <c r="AA31" s="617"/>
      <c r="AB31" s="617"/>
      <c r="AC31" s="617"/>
      <c r="AD31" s="617"/>
      <c r="AE31" s="617"/>
      <c r="AF31" s="612"/>
      <c r="AG31" s="623" t="s">
        <v>1358</v>
      </c>
      <c r="AH31" s="630" t="s">
        <v>1359</v>
      </c>
    </row>
    <row r="32" spans="1:34" ht="10.5" customHeight="1" x14ac:dyDescent="0.2">
      <c r="A32" s="628"/>
      <c r="B32" s="619"/>
      <c r="C32" s="612"/>
      <c r="D32" s="612"/>
      <c r="E32" s="612"/>
      <c r="F32" s="612"/>
      <c r="G32" s="612"/>
      <c r="H32" s="620" t="s">
        <v>1351</v>
      </c>
      <c r="I32" s="614" t="s">
        <v>1334</v>
      </c>
      <c r="J32" s="677">
        <v>1.6183730000000001</v>
      </c>
      <c r="K32" s="678">
        <v>1.8544309999999999</v>
      </c>
      <c r="L32" s="678">
        <v>1.884012</v>
      </c>
      <c r="M32" s="678">
        <v>1.6854150000000001</v>
      </c>
      <c r="N32" s="678">
        <v>1.6894690000000001</v>
      </c>
      <c r="O32" s="678">
        <v>1.6961850000000001</v>
      </c>
      <c r="P32" s="679">
        <v>1.856093</v>
      </c>
      <c r="Q32" s="826">
        <v>1.7435750000000001</v>
      </c>
      <c r="R32" s="677">
        <v>1.5847070000000001</v>
      </c>
      <c r="S32" s="754">
        <v>1.581502</v>
      </c>
      <c r="T32" s="754">
        <v>1.50973</v>
      </c>
      <c r="U32" s="754">
        <v>1.511773</v>
      </c>
      <c r="V32" s="753">
        <v>1.522886</v>
      </c>
      <c r="W32" s="677">
        <v>1.5571630000000001</v>
      </c>
      <c r="X32" s="680">
        <v>1.5722529999999999</v>
      </c>
      <c r="Y32" s="681"/>
      <c r="Z32" s="622" t="s">
        <v>1335</v>
      </c>
      <c r="AA32" s="617"/>
      <c r="AB32" s="617"/>
      <c r="AC32" s="617"/>
      <c r="AD32" s="617"/>
      <c r="AE32" s="617"/>
      <c r="AF32" s="612"/>
      <c r="AG32" s="623" t="s">
        <v>1352</v>
      </c>
      <c r="AH32" s="630"/>
    </row>
    <row r="33" spans="1:34" ht="7.5" customHeight="1" x14ac:dyDescent="0.2">
      <c r="A33" s="628"/>
      <c r="B33" s="619"/>
      <c r="C33" s="612"/>
      <c r="D33" s="612"/>
      <c r="E33" s="612"/>
      <c r="F33" s="612"/>
      <c r="G33" s="612"/>
      <c r="H33" s="620"/>
      <c r="I33" s="614"/>
      <c r="J33" s="677"/>
      <c r="K33" s="678"/>
      <c r="L33" s="678"/>
      <c r="M33" s="678"/>
      <c r="N33" s="678"/>
      <c r="O33" s="678"/>
      <c r="P33" s="679"/>
      <c r="Q33" s="826"/>
      <c r="R33" s="677"/>
      <c r="S33" s="754"/>
      <c r="T33" s="754"/>
      <c r="U33" s="754"/>
      <c r="V33" s="753"/>
      <c r="W33" s="677"/>
      <c r="X33" s="680"/>
      <c r="Y33" s="681"/>
      <c r="Z33" s="622"/>
      <c r="AA33" s="617"/>
      <c r="AB33" s="617"/>
      <c r="AC33" s="617"/>
      <c r="AD33" s="617"/>
      <c r="AE33" s="617"/>
      <c r="AF33" s="612"/>
      <c r="AG33" s="623"/>
      <c r="AH33" s="630"/>
    </row>
    <row r="34" spans="1:34" ht="12.6" customHeight="1" x14ac:dyDescent="0.2">
      <c r="A34" s="624" t="s">
        <v>1360</v>
      </c>
      <c r="B34" s="625" t="s">
        <v>1361</v>
      </c>
      <c r="C34" s="612"/>
      <c r="D34" s="612"/>
      <c r="E34" s="612"/>
      <c r="F34" s="612"/>
      <c r="G34" s="612"/>
      <c r="H34" s="634"/>
      <c r="I34" s="614" t="s">
        <v>758</v>
      </c>
      <c r="J34" s="686">
        <v>1341.3414600000001</v>
      </c>
      <c r="K34" s="687">
        <v>1190.8616139999999</v>
      </c>
      <c r="L34" s="687">
        <v>1217.3689939999999</v>
      </c>
      <c r="M34" s="687">
        <v>1300.9464949999999</v>
      </c>
      <c r="N34" s="687">
        <v>1437.6249170000001</v>
      </c>
      <c r="O34" s="687">
        <v>1416.588673</v>
      </c>
      <c r="P34" s="688">
        <v>1098.479574</v>
      </c>
      <c r="Q34" s="828">
        <v>1353.5989609999999</v>
      </c>
      <c r="R34" s="686">
        <v>1313.370823</v>
      </c>
      <c r="S34" s="758">
        <v>1444.8548519999999</v>
      </c>
      <c r="T34" s="758">
        <v>1398.5888179999999</v>
      </c>
      <c r="U34" s="758">
        <v>1474.4937070000001</v>
      </c>
      <c r="V34" s="757">
        <v>1481.803097</v>
      </c>
      <c r="W34" s="686">
        <v>7845.5192800000004</v>
      </c>
      <c r="X34" s="689">
        <v>8466.7102579999992</v>
      </c>
      <c r="Y34" s="676">
        <v>107.9</v>
      </c>
      <c r="Z34" s="615" t="s">
        <v>759</v>
      </c>
      <c r="AA34" s="626" t="s">
        <v>1362</v>
      </c>
      <c r="AB34" s="617"/>
      <c r="AC34" s="617"/>
      <c r="AD34" s="617"/>
      <c r="AE34" s="617"/>
      <c r="AF34" s="617"/>
      <c r="AG34" s="633"/>
      <c r="AH34" s="627" t="s">
        <v>1360</v>
      </c>
    </row>
    <row r="35" spans="1:34" ht="10.5" customHeight="1" x14ac:dyDescent="0.2">
      <c r="A35" s="628"/>
      <c r="B35" s="619"/>
      <c r="C35" s="612"/>
      <c r="D35" s="612"/>
      <c r="E35" s="612"/>
      <c r="F35" s="612"/>
      <c r="G35" s="612"/>
      <c r="H35" s="620"/>
      <c r="I35" s="621" t="s">
        <v>1334</v>
      </c>
      <c r="J35" s="672">
        <v>21.388936000000001</v>
      </c>
      <c r="K35" s="673">
        <v>22.700019999999999</v>
      </c>
      <c r="L35" s="673">
        <v>20.611291000000001</v>
      </c>
      <c r="M35" s="673">
        <v>19.585768000000002</v>
      </c>
      <c r="N35" s="673">
        <v>19.752846000000002</v>
      </c>
      <c r="O35" s="673">
        <v>19.406347</v>
      </c>
      <c r="P35" s="674">
        <v>19.984494999999999</v>
      </c>
      <c r="Q35" s="825">
        <v>22.745318000000001</v>
      </c>
      <c r="R35" s="672">
        <v>21.128664000000001</v>
      </c>
      <c r="S35" s="752">
        <v>20.765675999999999</v>
      </c>
      <c r="T35" s="752">
        <v>21.841899999999999</v>
      </c>
      <c r="U35" s="752">
        <v>21.45618</v>
      </c>
      <c r="V35" s="751">
        <v>21.182773000000001</v>
      </c>
      <c r="W35" s="672">
        <v>21.236118000000001</v>
      </c>
      <c r="X35" s="675">
        <v>21.491432</v>
      </c>
      <c r="Y35" s="676"/>
      <c r="Z35" s="622" t="s">
        <v>1335</v>
      </c>
      <c r="AA35" s="617"/>
      <c r="AB35" s="617"/>
      <c r="AC35" s="617"/>
      <c r="AD35" s="617"/>
      <c r="AE35" s="617"/>
      <c r="AF35" s="612"/>
      <c r="AG35" s="623"/>
      <c r="AH35" s="630"/>
    </row>
    <row r="36" spans="1:34" ht="7.5" customHeight="1" x14ac:dyDescent="0.2">
      <c r="A36" s="628"/>
      <c r="B36" s="619"/>
      <c r="C36" s="612"/>
      <c r="D36" s="612"/>
      <c r="E36" s="612"/>
      <c r="F36" s="612"/>
      <c r="G36" s="612"/>
      <c r="H36" s="620"/>
      <c r="I36" s="621"/>
      <c r="J36" s="677"/>
      <c r="K36" s="678"/>
      <c r="L36" s="678"/>
      <c r="M36" s="678"/>
      <c r="N36" s="678"/>
      <c r="O36" s="678"/>
      <c r="P36" s="679"/>
      <c r="Q36" s="826"/>
      <c r="R36" s="677"/>
      <c r="S36" s="754"/>
      <c r="T36" s="754"/>
      <c r="U36" s="754"/>
      <c r="V36" s="753"/>
      <c r="W36" s="677"/>
      <c r="X36" s="680"/>
      <c r="Y36" s="681"/>
      <c r="Z36" s="622"/>
      <c r="AA36" s="617"/>
      <c r="AB36" s="617"/>
      <c r="AC36" s="617"/>
      <c r="AD36" s="617"/>
      <c r="AE36" s="617"/>
      <c r="AF36" s="612"/>
      <c r="AG36" s="623"/>
      <c r="AH36" s="630"/>
    </row>
    <row r="37" spans="1:34" ht="11.25" customHeight="1" x14ac:dyDescent="0.2">
      <c r="A37" s="628" t="s">
        <v>1363</v>
      </c>
      <c r="B37" s="619"/>
      <c r="C37" s="631" t="s">
        <v>1364</v>
      </c>
      <c r="D37" s="612"/>
      <c r="E37" s="631" t="s">
        <v>1365</v>
      </c>
      <c r="F37" s="612"/>
      <c r="G37" s="612"/>
      <c r="H37" s="634"/>
      <c r="I37" s="621" t="s">
        <v>758</v>
      </c>
      <c r="J37" s="682">
        <v>91.380560000000003</v>
      </c>
      <c r="K37" s="683">
        <v>72.786631</v>
      </c>
      <c r="L37" s="683">
        <v>76.406676000000004</v>
      </c>
      <c r="M37" s="683">
        <v>81.544462999999993</v>
      </c>
      <c r="N37" s="683">
        <v>91.330834999999993</v>
      </c>
      <c r="O37" s="683">
        <v>97.852356999999998</v>
      </c>
      <c r="P37" s="684">
        <v>68.501658000000006</v>
      </c>
      <c r="Q37" s="827">
        <v>89.771389999999997</v>
      </c>
      <c r="R37" s="682">
        <v>89.906417000000005</v>
      </c>
      <c r="S37" s="756">
        <v>100.31902100000001</v>
      </c>
      <c r="T37" s="756">
        <v>91.484047000000004</v>
      </c>
      <c r="U37" s="756">
        <v>95.560676000000001</v>
      </c>
      <c r="V37" s="755">
        <v>94.137499000000005</v>
      </c>
      <c r="W37" s="682">
        <v>542.54765099999997</v>
      </c>
      <c r="X37" s="685">
        <v>561.17904999999996</v>
      </c>
      <c r="Y37" s="681">
        <v>103.4</v>
      </c>
      <c r="Z37" s="622" t="s">
        <v>759</v>
      </c>
      <c r="AA37" s="617"/>
      <c r="AB37" s="632" t="s">
        <v>1342</v>
      </c>
      <c r="AC37" s="617"/>
      <c r="AD37" s="617"/>
      <c r="AE37" s="632" t="s">
        <v>1366</v>
      </c>
      <c r="AF37" s="617"/>
      <c r="AG37" s="633"/>
      <c r="AH37" s="630" t="s">
        <v>1363</v>
      </c>
    </row>
    <row r="38" spans="1:34" ht="10.5" customHeight="1" x14ac:dyDescent="0.2">
      <c r="A38" s="628"/>
      <c r="B38" s="619"/>
      <c r="C38" s="612"/>
      <c r="D38" s="612"/>
      <c r="E38" s="631" t="s">
        <v>1367</v>
      </c>
      <c r="F38" s="612"/>
      <c r="G38" s="612"/>
      <c r="H38" s="634"/>
      <c r="I38" s="614" t="s">
        <v>1334</v>
      </c>
      <c r="J38" s="677">
        <v>1.4571480000000001</v>
      </c>
      <c r="K38" s="678">
        <v>1.387448</v>
      </c>
      <c r="L38" s="678">
        <v>1.293642</v>
      </c>
      <c r="M38" s="678">
        <v>1.2276530000000001</v>
      </c>
      <c r="N38" s="678">
        <v>1.2548779999999999</v>
      </c>
      <c r="O38" s="678">
        <v>1.340514</v>
      </c>
      <c r="P38" s="679">
        <v>1.2462420000000001</v>
      </c>
      <c r="Q38" s="826">
        <v>1.508481</v>
      </c>
      <c r="R38" s="677">
        <v>1.4463569999999999</v>
      </c>
      <c r="S38" s="754">
        <v>1.4418</v>
      </c>
      <c r="T38" s="754">
        <v>1.428715</v>
      </c>
      <c r="U38" s="754">
        <v>1.390557</v>
      </c>
      <c r="V38" s="753">
        <v>1.3457209999999999</v>
      </c>
      <c r="W38" s="677">
        <v>1.4685589999999999</v>
      </c>
      <c r="X38" s="680">
        <v>1.424466</v>
      </c>
      <c r="Y38" s="681"/>
      <c r="Z38" s="622" t="s">
        <v>1335</v>
      </c>
      <c r="AA38" s="617"/>
      <c r="AB38" s="617"/>
      <c r="AC38" s="617"/>
      <c r="AD38" s="617"/>
      <c r="AE38" s="632" t="s">
        <v>1368</v>
      </c>
      <c r="AF38" s="617"/>
      <c r="AG38" s="633"/>
      <c r="AH38" s="630"/>
    </row>
    <row r="39" spans="1:34" ht="7.5" customHeight="1" x14ac:dyDescent="0.2">
      <c r="A39" s="628"/>
      <c r="B39" s="619"/>
      <c r="C39" s="612"/>
      <c r="D39" s="612"/>
      <c r="E39" s="612"/>
      <c r="F39" s="612"/>
      <c r="G39" s="612"/>
      <c r="H39" s="620"/>
      <c r="I39" s="614"/>
      <c r="J39" s="677"/>
      <c r="K39" s="678"/>
      <c r="L39" s="678"/>
      <c r="M39" s="678"/>
      <c r="N39" s="678"/>
      <c r="O39" s="678"/>
      <c r="P39" s="679"/>
      <c r="Q39" s="826"/>
      <c r="R39" s="677"/>
      <c r="S39" s="754"/>
      <c r="T39" s="754"/>
      <c r="U39" s="754"/>
      <c r="V39" s="753"/>
      <c r="W39" s="677"/>
      <c r="X39" s="680"/>
      <c r="Y39" s="681"/>
      <c r="Z39" s="622"/>
      <c r="AA39" s="617"/>
      <c r="AB39" s="617"/>
      <c r="AC39" s="617"/>
      <c r="AD39" s="617"/>
      <c r="AE39" s="617"/>
      <c r="AF39" s="612"/>
      <c r="AG39" s="623"/>
      <c r="AH39" s="630"/>
    </row>
    <row r="40" spans="1:34" ht="11.25" customHeight="1" x14ac:dyDescent="0.2">
      <c r="A40" s="628" t="s">
        <v>1369</v>
      </c>
      <c r="B40" s="619"/>
      <c r="C40" s="612"/>
      <c r="D40" s="612"/>
      <c r="E40" s="631" t="s">
        <v>1370</v>
      </c>
      <c r="F40" s="612"/>
      <c r="G40" s="612"/>
      <c r="H40" s="634"/>
      <c r="I40" s="614" t="s">
        <v>758</v>
      </c>
      <c r="J40" s="682">
        <v>1249.9609</v>
      </c>
      <c r="K40" s="683">
        <v>1118.074983</v>
      </c>
      <c r="L40" s="683">
        <v>1140.9623180000001</v>
      </c>
      <c r="M40" s="683">
        <v>1219.402032</v>
      </c>
      <c r="N40" s="683">
        <v>1346.2940819999999</v>
      </c>
      <c r="O40" s="683">
        <v>1318.736316</v>
      </c>
      <c r="P40" s="684">
        <v>1029.9779160000001</v>
      </c>
      <c r="Q40" s="827">
        <v>1263.827571</v>
      </c>
      <c r="R40" s="682">
        <v>1223.4644060000001</v>
      </c>
      <c r="S40" s="756">
        <v>1344.5358309999999</v>
      </c>
      <c r="T40" s="756">
        <v>1307.104771</v>
      </c>
      <c r="U40" s="756">
        <v>1378.933031</v>
      </c>
      <c r="V40" s="755">
        <v>1387.665598</v>
      </c>
      <c r="W40" s="682">
        <v>7302.9716289999997</v>
      </c>
      <c r="X40" s="685">
        <v>7905.5312080000003</v>
      </c>
      <c r="Y40" s="681">
        <v>108.3</v>
      </c>
      <c r="Z40" s="615" t="s">
        <v>759</v>
      </c>
      <c r="AA40" s="617"/>
      <c r="AB40" s="617"/>
      <c r="AC40" s="617"/>
      <c r="AD40" s="617"/>
      <c r="AE40" s="632" t="s">
        <v>1371</v>
      </c>
      <c r="AF40" s="617"/>
      <c r="AG40" s="633"/>
      <c r="AH40" s="630" t="s">
        <v>1369</v>
      </c>
    </row>
    <row r="41" spans="1:34" ht="10.5" customHeight="1" x14ac:dyDescent="0.2">
      <c r="A41" s="628"/>
      <c r="B41" s="619"/>
      <c r="C41" s="612"/>
      <c r="D41" s="612"/>
      <c r="E41" s="631" t="s">
        <v>1367</v>
      </c>
      <c r="F41" s="612"/>
      <c r="G41" s="612"/>
      <c r="H41" s="634"/>
      <c r="I41" s="621" t="s">
        <v>1334</v>
      </c>
      <c r="J41" s="677">
        <v>19.931788000000001</v>
      </c>
      <c r="K41" s="678">
        <v>21.312573</v>
      </c>
      <c r="L41" s="678">
        <v>19.317648999999999</v>
      </c>
      <c r="M41" s="678">
        <v>18.358115000000002</v>
      </c>
      <c r="N41" s="678">
        <v>18.497968</v>
      </c>
      <c r="O41" s="678">
        <v>18.065833000000001</v>
      </c>
      <c r="P41" s="679">
        <v>18.738253</v>
      </c>
      <c r="Q41" s="826">
        <v>21.236837000000001</v>
      </c>
      <c r="R41" s="677">
        <v>19.682307000000002</v>
      </c>
      <c r="S41" s="754">
        <v>19.323875999999998</v>
      </c>
      <c r="T41" s="754">
        <v>20.413184999999999</v>
      </c>
      <c r="U41" s="754">
        <v>20.065624</v>
      </c>
      <c r="V41" s="753">
        <v>19.837053000000001</v>
      </c>
      <c r="W41" s="677">
        <v>19.767558999999999</v>
      </c>
      <c r="X41" s="680">
        <v>20.066966000000001</v>
      </c>
      <c r="Y41" s="681"/>
      <c r="Z41" s="622" t="s">
        <v>1335</v>
      </c>
      <c r="AA41" s="617"/>
      <c r="AB41" s="617"/>
      <c r="AC41" s="617"/>
      <c r="AD41" s="617"/>
      <c r="AE41" s="632" t="s">
        <v>1368</v>
      </c>
      <c r="AF41" s="617"/>
      <c r="AG41" s="633"/>
      <c r="AH41" s="630"/>
    </row>
    <row r="42" spans="1:34" ht="7.5" customHeight="1" x14ac:dyDescent="0.2">
      <c r="A42" s="628"/>
      <c r="B42" s="619"/>
      <c r="C42" s="612"/>
      <c r="D42" s="612"/>
      <c r="E42" s="612"/>
      <c r="F42" s="612"/>
      <c r="G42" s="612"/>
      <c r="H42" s="620"/>
      <c r="I42" s="621"/>
      <c r="J42" s="677"/>
      <c r="K42" s="678"/>
      <c r="L42" s="678"/>
      <c r="M42" s="678"/>
      <c r="N42" s="678"/>
      <c r="O42" s="678"/>
      <c r="P42" s="679"/>
      <c r="Q42" s="826"/>
      <c r="R42" s="677"/>
      <c r="S42" s="754"/>
      <c r="T42" s="754"/>
      <c r="U42" s="754"/>
      <c r="V42" s="753"/>
      <c r="W42" s="677"/>
      <c r="X42" s="680"/>
      <c r="Y42" s="681"/>
      <c r="Z42" s="622"/>
      <c r="AA42" s="617"/>
      <c r="AB42" s="617"/>
      <c r="AC42" s="617"/>
      <c r="AD42" s="617"/>
      <c r="AE42" s="617"/>
      <c r="AF42" s="617"/>
      <c r="AG42" s="623"/>
      <c r="AH42" s="630"/>
    </row>
    <row r="43" spans="1:34" ht="12.6" customHeight="1" x14ac:dyDescent="0.2">
      <c r="A43" s="624" t="s">
        <v>1372</v>
      </c>
      <c r="B43" s="625" t="s">
        <v>1373</v>
      </c>
      <c r="C43" s="612"/>
      <c r="D43" s="612"/>
      <c r="E43" s="612"/>
      <c r="F43" s="612"/>
      <c r="G43" s="612"/>
      <c r="H43" s="620"/>
      <c r="I43" s="621" t="s">
        <v>758</v>
      </c>
      <c r="J43" s="686">
        <v>167.97654199999999</v>
      </c>
      <c r="K43" s="687">
        <v>214.52156500000001</v>
      </c>
      <c r="L43" s="687">
        <v>245.13836699999999</v>
      </c>
      <c r="M43" s="687">
        <v>262.62527999999998</v>
      </c>
      <c r="N43" s="687">
        <v>332.65518400000002</v>
      </c>
      <c r="O43" s="687">
        <v>314.888329</v>
      </c>
      <c r="P43" s="688">
        <v>437.55945000000003</v>
      </c>
      <c r="Q43" s="828">
        <v>257.58775400000002</v>
      </c>
      <c r="R43" s="686">
        <v>192.307671</v>
      </c>
      <c r="S43" s="758">
        <v>174.74574699999999</v>
      </c>
      <c r="T43" s="758">
        <v>185.54575700000001</v>
      </c>
      <c r="U43" s="758">
        <v>266.24684100000002</v>
      </c>
      <c r="V43" s="757">
        <v>308.97585400000003</v>
      </c>
      <c r="W43" s="686">
        <v>1517.115145</v>
      </c>
      <c r="X43" s="689">
        <v>1385.4096239999999</v>
      </c>
      <c r="Y43" s="676">
        <v>91.3</v>
      </c>
      <c r="Z43" s="622" t="s">
        <v>759</v>
      </c>
      <c r="AA43" s="626" t="s">
        <v>1374</v>
      </c>
      <c r="AB43" s="617"/>
      <c r="AC43" s="617"/>
      <c r="AD43" s="617"/>
      <c r="AE43" s="617"/>
      <c r="AF43" s="612"/>
      <c r="AG43" s="623"/>
      <c r="AH43" s="627" t="s">
        <v>1372</v>
      </c>
    </row>
    <row r="44" spans="1:34" ht="10.5" customHeight="1" x14ac:dyDescent="0.2">
      <c r="A44" s="628"/>
      <c r="B44" s="619"/>
      <c r="C44" s="612"/>
      <c r="D44" s="612"/>
      <c r="E44" s="612"/>
      <c r="F44" s="612"/>
      <c r="G44" s="612"/>
      <c r="H44" s="620"/>
      <c r="I44" s="614" t="s">
        <v>1334</v>
      </c>
      <c r="J44" s="672">
        <v>2.6785420000000002</v>
      </c>
      <c r="K44" s="673">
        <v>4.0891770000000003</v>
      </c>
      <c r="L44" s="673">
        <v>4.1504409999999998</v>
      </c>
      <c r="M44" s="673">
        <v>3.953827</v>
      </c>
      <c r="N44" s="673">
        <v>4.5706540000000002</v>
      </c>
      <c r="O44" s="673">
        <v>4.3137660000000002</v>
      </c>
      <c r="P44" s="674">
        <v>7.9604619999999997</v>
      </c>
      <c r="Q44" s="825">
        <v>4.328398</v>
      </c>
      <c r="R44" s="672">
        <v>3.0937220000000001</v>
      </c>
      <c r="S44" s="752">
        <v>2.5114730000000001</v>
      </c>
      <c r="T44" s="752">
        <v>2.8976860000000002</v>
      </c>
      <c r="U44" s="752">
        <v>3.8743059999999998</v>
      </c>
      <c r="V44" s="751">
        <v>4.416893</v>
      </c>
      <c r="W44" s="672">
        <v>4.1065009999999997</v>
      </c>
      <c r="X44" s="675">
        <v>3.516648</v>
      </c>
      <c r="Y44" s="676"/>
      <c r="Z44" s="622" t="s">
        <v>1335</v>
      </c>
      <c r="AA44" s="617"/>
      <c r="AB44" s="617"/>
      <c r="AC44" s="617"/>
      <c r="AD44" s="617"/>
      <c r="AE44" s="617"/>
      <c r="AF44" s="612"/>
      <c r="AG44" s="623"/>
      <c r="AH44" s="630"/>
    </row>
    <row r="45" spans="1:34" ht="7.5" customHeight="1" x14ac:dyDescent="0.2">
      <c r="A45" s="628"/>
      <c r="B45" s="619"/>
      <c r="C45" s="612"/>
      <c r="D45" s="612"/>
      <c r="E45" s="612"/>
      <c r="F45" s="612"/>
      <c r="G45" s="612"/>
      <c r="H45" s="620"/>
      <c r="I45" s="614"/>
      <c r="J45" s="677"/>
      <c r="K45" s="678"/>
      <c r="L45" s="678"/>
      <c r="M45" s="678"/>
      <c r="N45" s="678"/>
      <c r="O45" s="678"/>
      <c r="P45" s="679"/>
      <c r="Q45" s="826"/>
      <c r="R45" s="677"/>
      <c r="S45" s="754"/>
      <c r="T45" s="754"/>
      <c r="U45" s="754"/>
      <c r="V45" s="753"/>
      <c r="W45" s="677"/>
      <c r="X45" s="680"/>
      <c r="Y45" s="681"/>
      <c r="Z45" s="622"/>
      <c r="AA45" s="617"/>
      <c r="AB45" s="617"/>
      <c r="AC45" s="617"/>
      <c r="AD45" s="617"/>
      <c r="AE45" s="617"/>
      <c r="AF45" s="612"/>
      <c r="AG45" s="623"/>
      <c r="AH45" s="630"/>
    </row>
    <row r="46" spans="1:34" ht="11.25" customHeight="1" x14ac:dyDescent="0.2">
      <c r="A46" s="628" t="s">
        <v>1375</v>
      </c>
      <c r="B46" s="619"/>
      <c r="C46" s="631" t="s">
        <v>1364</v>
      </c>
      <c r="D46" s="612"/>
      <c r="E46" s="631" t="s">
        <v>1376</v>
      </c>
      <c r="F46" s="612"/>
      <c r="G46" s="612"/>
      <c r="H46" s="634"/>
      <c r="I46" s="614" t="s">
        <v>758</v>
      </c>
      <c r="J46" s="682">
        <v>65.004897999999997</v>
      </c>
      <c r="K46" s="683">
        <v>67.016514999999998</v>
      </c>
      <c r="L46" s="683">
        <v>77.375485999999995</v>
      </c>
      <c r="M46" s="683">
        <v>90.298282999999998</v>
      </c>
      <c r="N46" s="683">
        <v>143.01923099999999</v>
      </c>
      <c r="O46" s="683">
        <v>145.54668699999999</v>
      </c>
      <c r="P46" s="684">
        <v>250.88682499999999</v>
      </c>
      <c r="Q46" s="827">
        <v>113.54879200000001</v>
      </c>
      <c r="R46" s="682">
        <v>47.189804000000002</v>
      </c>
      <c r="S46" s="756">
        <v>69.817042999999998</v>
      </c>
      <c r="T46" s="756">
        <v>55.574069999999999</v>
      </c>
      <c r="U46" s="756">
        <v>63.045960999999998</v>
      </c>
      <c r="V46" s="755">
        <v>122.272346</v>
      </c>
      <c r="W46" s="682">
        <v>716.42016899999999</v>
      </c>
      <c r="X46" s="685">
        <v>471.448016</v>
      </c>
      <c r="Y46" s="681">
        <v>65.8</v>
      </c>
      <c r="Z46" s="615" t="s">
        <v>759</v>
      </c>
      <c r="AA46" s="617"/>
      <c r="AB46" s="632" t="s">
        <v>1342</v>
      </c>
      <c r="AC46" s="617"/>
      <c r="AD46" s="617"/>
      <c r="AE46" s="632" t="s">
        <v>1377</v>
      </c>
      <c r="AF46" s="617"/>
      <c r="AG46" s="633"/>
      <c r="AH46" s="630" t="s">
        <v>1375</v>
      </c>
    </row>
    <row r="47" spans="1:34" ht="10.5" customHeight="1" x14ac:dyDescent="0.2">
      <c r="A47" s="628"/>
      <c r="B47" s="619"/>
      <c r="C47" s="612"/>
      <c r="D47" s="612"/>
      <c r="E47" s="612"/>
      <c r="F47" s="612"/>
      <c r="G47" s="612"/>
      <c r="H47" s="620"/>
      <c r="I47" s="621" t="s">
        <v>1334</v>
      </c>
      <c r="J47" s="677">
        <v>1.0365629999999999</v>
      </c>
      <c r="K47" s="678">
        <v>1.277458</v>
      </c>
      <c r="L47" s="678">
        <v>1.3100449999999999</v>
      </c>
      <c r="M47" s="678">
        <v>1.359442</v>
      </c>
      <c r="N47" s="678">
        <v>1.9650719999999999</v>
      </c>
      <c r="O47" s="678">
        <v>1.993895</v>
      </c>
      <c r="P47" s="679">
        <v>4.5643510000000003</v>
      </c>
      <c r="Q47" s="826">
        <v>1.9080269999999999</v>
      </c>
      <c r="R47" s="677">
        <v>0.75915900000000003</v>
      </c>
      <c r="S47" s="754">
        <v>1.0034209999999999</v>
      </c>
      <c r="T47" s="754">
        <v>0.86790599999999996</v>
      </c>
      <c r="U47" s="754">
        <v>0.91741700000000004</v>
      </c>
      <c r="V47" s="753">
        <v>1.747916</v>
      </c>
      <c r="W47" s="677">
        <v>1.9391940000000001</v>
      </c>
      <c r="X47" s="680">
        <v>1.196698</v>
      </c>
      <c r="Y47" s="681"/>
      <c r="Z47" s="622" t="s">
        <v>1335</v>
      </c>
      <c r="AA47" s="617"/>
      <c r="AB47" s="617"/>
      <c r="AC47" s="617"/>
      <c r="AD47" s="617"/>
      <c r="AE47" s="617"/>
      <c r="AF47" s="612"/>
      <c r="AG47" s="623"/>
      <c r="AH47" s="630"/>
    </row>
    <row r="48" spans="1:34" ht="7.5" customHeight="1" x14ac:dyDescent="0.2">
      <c r="A48" s="628"/>
      <c r="B48" s="619"/>
      <c r="C48" s="612"/>
      <c r="D48" s="612"/>
      <c r="E48" s="612"/>
      <c r="F48" s="612"/>
      <c r="G48" s="612"/>
      <c r="H48" s="620"/>
      <c r="I48" s="621"/>
      <c r="J48" s="677"/>
      <c r="K48" s="678"/>
      <c r="L48" s="678"/>
      <c r="M48" s="678"/>
      <c r="N48" s="678"/>
      <c r="O48" s="678"/>
      <c r="P48" s="679"/>
      <c r="Q48" s="826"/>
      <c r="R48" s="677"/>
      <c r="S48" s="754"/>
      <c r="T48" s="754"/>
      <c r="U48" s="754"/>
      <c r="V48" s="753"/>
      <c r="W48" s="677"/>
      <c r="X48" s="680"/>
      <c r="Y48" s="681"/>
      <c r="Z48" s="622"/>
      <c r="AA48" s="617"/>
      <c r="AB48" s="617"/>
      <c r="AC48" s="617"/>
      <c r="AD48" s="617"/>
      <c r="AE48" s="617"/>
      <c r="AF48" s="612"/>
      <c r="AG48" s="623"/>
      <c r="AH48" s="630"/>
    </row>
    <row r="49" spans="1:34" ht="11.25" customHeight="1" x14ac:dyDescent="0.2">
      <c r="A49" s="628" t="s">
        <v>1378</v>
      </c>
      <c r="B49" s="619"/>
      <c r="C49" s="612"/>
      <c r="D49" s="612"/>
      <c r="E49" s="631" t="s">
        <v>1379</v>
      </c>
      <c r="F49" s="612"/>
      <c r="G49" s="612"/>
      <c r="H49" s="634"/>
      <c r="I49" s="621" t="s">
        <v>758</v>
      </c>
      <c r="J49" s="682">
        <v>102.971644</v>
      </c>
      <c r="K49" s="683">
        <v>147.50505000000001</v>
      </c>
      <c r="L49" s="683">
        <v>167.76288099999999</v>
      </c>
      <c r="M49" s="683">
        <v>172.32699700000001</v>
      </c>
      <c r="N49" s="683">
        <v>189.635953</v>
      </c>
      <c r="O49" s="683">
        <v>169.34164200000001</v>
      </c>
      <c r="P49" s="684">
        <v>186.67262500000001</v>
      </c>
      <c r="Q49" s="827">
        <v>144.038962</v>
      </c>
      <c r="R49" s="682">
        <v>145.11786699999999</v>
      </c>
      <c r="S49" s="756">
        <v>104.928704</v>
      </c>
      <c r="T49" s="756">
        <v>129.971687</v>
      </c>
      <c r="U49" s="756">
        <v>203.20088000000001</v>
      </c>
      <c r="V49" s="755">
        <v>186.703508</v>
      </c>
      <c r="W49" s="682">
        <v>800.694976</v>
      </c>
      <c r="X49" s="685">
        <v>913.96160799999996</v>
      </c>
      <c r="Y49" s="681">
        <v>114.1</v>
      </c>
      <c r="Z49" s="622" t="s">
        <v>759</v>
      </c>
      <c r="AA49" s="617"/>
      <c r="AB49" s="617"/>
      <c r="AC49" s="617"/>
      <c r="AD49" s="617"/>
      <c r="AE49" s="632" t="s">
        <v>1380</v>
      </c>
      <c r="AF49" s="617"/>
      <c r="AG49" s="633"/>
      <c r="AH49" s="630" t="s">
        <v>1378</v>
      </c>
    </row>
    <row r="50" spans="1:34" ht="10.5" customHeight="1" x14ac:dyDescent="0.2">
      <c r="A50" s="628"/>
      <c r="B50" s="619"/>
      <c r="C50" s="612"/>
      <c r="D50" s="612"/>
      <c r="E50" s="612"/>
      <c r="F50" s="612"/>
      <c r="G50" s="612"/>
      <c r="H50" s="620"/>
      <c r="I50" s="614" t="s">
        <v>1334</v>
      </c>
      <c r="J50" s="677">
        <v>1.6419790000000001</v>
      </c>
      <c r="K50" s="678">
        <v>2.8117190000000001</v>
      </c>
      <c r="L50" s="678">
        <v>2.8403960000000001</v>
      </c>
      <c r="M50" s="678">
        <v>2.5943849999999999</v>
      </c>
      <c r="N50" s="678">
        <v>2.6055820000000001</v>
      </c>
      <c r="O50" s="678">
        <v>2.319871</v>
      </c>
      <c r="P50" s="679">
        <v>3.3961109999999999</v>
      </c>
      <c r="Q50" s="826">
        <v>2.4203709999999998</v>
      </c>
      <c r="R50" s="677">
        <v>2.3345630000000002</v>
      </c>
      <c r="S50" s="754">
        <v>1.508051</v>
      </c>
      <c r="T50" s="754">
        <v>2.0297809999999998</v>
      </c>
      <c r="U50" s="754">
        <v>2.9568889999999999</v>
      </c>
      <c r="V50" s="753">
        <v>2.6689769999999999</v>
      </c>
      <c r="W50" s="677">
        <v>2.1673079999999998</v>
      </c>
      <c r="X50" s="680">
        <v>2.31995</v>
      </c>
      <c r="Y50" s="681"/>
      <c r="Z50" s="622" t="s">
        <v>1335</v>
      </c>
      <c r="AA50" s="617"/>
      <c r="AB50" s="617"/>
      <c r="AC50" s="617"/>
      <c r="AD50" s="617"/>
      <c r="AE50" s="617"/>
      <c r="AF50" s="612"/>
      <c r="AG50" s="623"/>
      <c r="AH50" s="630"/>
    </row>
    <row r="51" spans="1:34" ht="7.5" customHeight="1" x14ac:dyDescent="0.2">
      <c r="A51" s="628"/>
      <c r="B51" s="619"/>
      <c r="C51" s="612"/>
      <c r="D51" s="612"/>
      <c r="E51" s="612"/>
      <c r="F51" s="612"/>
      <c r="G51" s="612"/>
      <c r="H51" s="620"/>
      <c r="I51" s="614"/>
      <c r="J51" s="682"/>
      <c r="K51" s="683"/>
      <c r="L51" s="683"/>
      <c r="M51" s="683"/>
      <c r="N51" s="683"/>
      <c r="O51" s="683"/>
      <c r="P51" s="684"/>
      <c r="Q51" s="827"/>
      <c r="R51" s="682"/>
      <c r="S51" s="756"/>
      <c r="T51" s="756"/>
      <c r="U51" s="756"/>
      <c r="V51" s="755"/>
      <c r="W51" s="682"/>
      <c r="X51" s="685"/>
      <c r="Y51" s="681"/>
      <c r="Z51" s="622"/>
      <c r="AA51" s="617"/>
      <c r="AB51" s="617"/>
      <c r="AC51" s="617"/>
      <c r="AD51" s="617"/>
      <c r="AE51" s="617"/>
      <c r="AF51" s="612"/>
      <c r="AG51" s="623"/>
      <c r="AH51" s="630"/>
    </row>
    <row r="52" spans="1:34" ht="11.25" customHeight="1" x14ac:dyDescent="0.2">
      <c r="A52" s="628" t="s">
        <v>1381</v>
      </c>
      <c r="B52" s="619"/>
      <c r="C52" s="612"/>
      <c r="D52" s="612"/>
      <c r="E52" s="612"/>
      <c r="F52" s="612" t="s">
        <v>1340</v>
      </c>
      <c r="G52" s="612"/>
      <c r="H52" s="620" t="s">
        <v>1382</v>
      </c>
      <c r="I52" s="614" t="s">
        <v>758</v>
      </c>
      <c r="J52" s="682">
        <v>36.050351999999997</v>
      </c>
      <c r="K52" s="683">
        <v>47.624769000000001</v>
      </c>
      <c r="L52" s="683">
        <v>49.331346000000003</v>
      </c>
      <c r="M52" s="683">
        <v>58.607393000000002</v>
      </c>
      <c r="N52" s="683">
        <v>61.940041000000001</v>
      </c>
      <c r="O52" s="683">
        <v>55.384400999999997</v>
      </c>
      <c r="P52" s="684">
        <v>47.819986</v>
      </c>
      <c r="Q52" s="827">
        <v>36.090491</v>
      </c>
      <c r="R52" s="682">
        <v>36.175336999999999</v>
      </c>
      <c r="S52" s="756">
        <v>31.340198000000001</v>
      </c>
      <c r="T52" s="756">
        <v>36.873418000000001</v>
      </c>
      <c r="U52" s="756">
        <v>62.823681000000001</v>
      </c>
      <c r="V52" s="755">
        <v>57.841729000000001</v>
      </c>
      <c r="W52" s="682">
        <v>254.78396499999999</v>
      </c>
      <c r="X52" s="685">
        <v>261.14485400000001</v>
      </c>
      <c r="Y52" s="681">
        <v>102.5</v>
      </c>
      <c r="Z52" s="615" t="s">
        <v>759</v>
      </c>
      <c r="AA52" s="617"/>
      <c r="AB52" s="617"/>
      <c r="AC52" s="617"/>
      <c r="AD52" s="617"/>
      <c r="AE52" s="617"/>
      <c r="AF52" s="612" t="s">
        <v>1342</v>
      </c>
      <c r="AG52" s="623" t="s">
        <v>1383</v>
      </c>
      <c r="AH52" s="630" t="s">
        <v>1381</v>
      </c>
    </row>
    <row r="53" spans="1:34" ht="10.5" customHeight="1" x14ac:dyDescent="0.2">
      <c r="A53" s="628"/>
      <c r="B53" s="619"/>
      <c r="C53" s="612"/>
      <c r="D53" s="612"/>
      <c r="E53" s="612"/>
      <c r="F53" s="612"/>
      <c r="G53" s="612"/>
      <c r="H53" s="620"/>
      <c r="I53" s="621" t="s">
        <v>1334</v>
      </c>
      <c r="J53" s="677">
        <v>0.57485600000000003</v>
      </c>
      <c r="K53" s="678">
        <v>0.90781599999999996</v>
      </c>
      <c r="L53" s="678">
        <v>0.83523000000000003</v>
      </c>
      <c r="M53" s="678">
        <v>0.88233499999999998</v>
      </c>
      <c r="N53" s="678">
        <v>0.851051</v>
      </c>
      <c r="O53" s="678">
        <v>0.75873000000000002</v>
      </c>
      <c r="P53" s="679">
        <v>0.86998299999999995</v>
      </c>
      <c r="Q53" s="826">
        <v>0.60645000000000004</v>
      </c>
      <c r="R53" s="677">
        <v>0.58196599999999998</v>
      </c>
      <c r="S53" s="754">
        <v>0.45042599999999999</v>
      </c>
      <c r="T53" s="754">
        <v>0.57585600000000003</v>
      </c>
      <c r="U53" s="754">
        <v>0.91418200000000005</v>
      </c>
      <c r="V53" s="753">
        <v>0.82686300000000001</v>
      </c>
      <c r="W53" s="677">
        <v>0.68964499999999995</v>
      </c>
      <c r="X53" s="680">
        <v>0.66287600000000002</v>
      </c>
      <c r="Y53" s="681"/>
      <c r="Z53" s="622" t="s">
        <v>1335</v>
      </c>
      <c r="AA53" s="617"/>
      <c r="AB53" s="617"/>
      <c r="AC53" s="617"/>
      <c r="AD53" s="617"/>
      <c r="AE53" s="617"/>
      <c r="AF53" s="612"/>
      <c r="AG53" s="623"/>
      <c r="AH53" s="630"/>
    </row>
    <row r="54" spans="1:34" ht="7.5" customHeight="1" x14ac:dyDescent="0.2">
      <c r="A54" s="628"/>
      <c r="B54" s="619"/>
      <c r="C54" s="612"/>
      <c r="D54" s="612"/>
      <c r="E54" s="612"/>
      <c r="F54" s="612"/>
      <c r="G54" s="612"/>
      <c r="H54" s="620"/>
      <c r="I54" s="621"/>
      <c r="J54" s="682"/>
      <c r="K54" s="683"/>
      <c r="L54" s="683"/>
      <c r="M54" s="683"/>
      <c r="N54" s="683"/>
      <c r="O54" s="683"/>
      <c r="P54" s="684"/>
      <c r="Q54" s="827"/>
      <c r="R54" s="682"/>
      <c r="S54" s="756"/>
      <c r="T54" s="756"/>
      <c r="U54" s="756"/>
      <c r="V54" s="755"/>
      <c r="W54" s="682"/>
      <c r="X54" s="685"/>
      <c r="Y54" s="681"/>
      <c r="Z54" s="622"/>
      <c r="AA54" s="617"/>
      <c r="AB54" s="617"/>
      <c r="AC54" s="617"/>
      <c r="AD54" s="617"/>
      <c r="AE54" s="617"/>
      <c r="AF54" s="612"/>
      <c r="AG54" s="623"/>
      <c r="AH54" s="630"/>
    </row>
    <row r="55" spans="1:34" ht="11.25" customHeight="1" x14ac:dyDescent="0.2">
      <c r="A55" s="628" t="s">
        <v>1384</v>
      </c>
      <c r="B55" s="619"/>
      <c r="C55" s="612"/>
      <c r="D55" s="612"/>
      <c r="E55" s="612"/>
      <c r="F55" s="612"/>
      <c r="G55" s="612"/>
      <c r="H55" s="620" t="s">
        <v>1385</v>
      </c>
      <c r="I55" s="621" t="s">
        <v>758</v>
      </c>
      <c r="J55" s="682">
        <v>66.921291999999994</v>
      </c>
      <c r="K55" s="683">
        <v>99.880280999999997</v>
      </c>
      <c r="L55" s="683">
        <v>118.431535</v>
      </c>
      <c r="M55" s="683">
        <v>113.719604</v>
      </c>
      <c r="N55" s="683">
        <v>127.69591200000001</v>
      </c>
      <c r="O55" s="683">
        <v>113.957241</v>
      </c>
      <c r="P55" s="684">
        <v>138.85263900000001</v>
      </c>
      <c r="Q55" s="827">
        <v>107.948471</v>
      </c>
      <c r="R55" s="682">
        <v>108.94253</v>
      </c>
      <c r="S55" s="756">
        <v>73.588505999999995</v>
      </c>
      <c r="T55" s="756">
        <v>93.098269000000002</v>
      </c>
      <c r="U55" s="756">
        <v>140.37719899999999</v>
      </c>
      <c r="V55" s="755">
        <v>128.86177900000001</v>
      </c>
      <c r="W55" s="682">
        <v>545.91101100000003</v>
      </c>
      <c r="X55" s="685">
        <v>652.81675399999995</v>
      </c>
      <c r="Y55" s="681">
        <v>119.6</v>
      </c>
      <c r="Z55" s="622" t="s">
        <v>759</v>
      </c>
      <c r="AA55" s="617"/>
      <c r="AB55" s="617"/>
      <c r="AC55" s="617"/>
      <c r="AD55" s="617"/>
      <c r="AE55" s="617"/>
      <c r="AF55" s="612"/>
      <c r="AG55" s="623" t="s">
        <v>1386</v>
      </c>
      <c r="AH55" s="630" t="s">
        <v>1384</v>
      </c>
    </row>
    <row r="56" spans="1:34" ht="10.5" customHeight="1" x14ac:dyDescent="0.2">
      <c r="A56" s="628"/>
      <c r="B56" s="619"/>
      <c r="C56" s="612"/>
      <c r="D56" s="612"/>
      <c r="E56" s="612"/>
      <c r="F56" s="612"/>
      <c r="G56" s="612"/>
      <c r="H56" s="620"/>
      <c r="I56" s="614" t="s">
        <v>1334</v>
      </c>
      <c r="J56" s="677">
        <v>1.0671219999999999</v>
      </c>
      <c r="K56" s="678">
        <v>1.9039029999999999</v>
      </c>
      <c r="L56" s="678">
        <v>2.005166</v>
      </c>
      <c r="M56" s="678">
        <v>1.7120500000000001</v>
      </c>
      <c r="N56" s="678">
        <v>1.7545310000000001</v>
      </c>
      <c r="O56" s="678">
        <v>1.56114</v>
      </c>
      <c r="P56" s="679">
        <v>2.5261279999999999</v>
      </c>
      <c r="Q56" s="826">
        <v>1.813922</v>
      </c>
      <c r="R56" s="677">
        <v>1.752597</v>
      </c>
      <c r="S56" s="754">
        <v>1.057625</v>
      </c>
      <c r="T56" s="754">
        <v>1.4539249999999999</v>
      </c>
      <c r="U56" s="754">
        <v>2.0427070000000001</v>
      </c>
      <c r="V56" s="753">
        <v>1.842114</v>
      </c>
      <c r="W56" s="677">
        <v>1.4776629999999999</v>
      </c>
      <c r="X56" s="680">
        <v>1.6570739999999999</v>
      </c>
      <c r="Y56" s="681"/>
      <c r="Z56" s="622" t="s">
        <v>1335</v>
      </c>
      <c r="AA56" s="617"/>
      <c r="AB56" s="617"/>
      <c r="AC56" s="617"/>
      <c r="AD56" s="617"/>
      <c r="AE56" s="617"/>
      <c r="AF56" s="612"/>
      <c r="AG56" s="623" t="s">
        <v>1387</v>
      </c>
      <c r="AH56" s="630"/>
    </row>
    <row r="57" spans="1:34" ht="7.5" customHeight="1" x14ac:dyDescent="0.2">
      <c r="A57" s="628"/>
      <c r="B57" s="619"/>
      <c r="C57" s="612"/>
      <c r="D57" s="612"/>
      <c r="E57" s="612"/>
      <c r="F57" s="612"/>
      <c r="G57" s="612"/>
      <c r="H57" s="620"/>
      <c r="I57" s="614"/>
      <c r="J57" s="682"/>
      <c r="K57" s="683"/>
      <c r="L57" s="683"/>
      <c r="M57" s="683"/>
      <c r="N57" s="683"/>
      <c r="O57" s="683"/>
      <c r="P57" s="684"/>
      <c r="Q57" s="827"/>
      <c r="R57" s="682"/>
      <c r="S57" s="756"/>
      <c r="T57" s="756"/>
      <c r="U57" s="756"/>
      <c r="V57" s="755"/>
      <c r="W57" s="682"/>
      <c r="X57" s="685"/>
      <c r="Y57" s="681"/>
      <c r="Z57" s="622"/>
      <c r="AA57" s="617"/>
      <c r="AB57" s="617"/>
      <c r="AC57" s="617"/>
      <c r="AD57" s="617"/>
      <c r="AE57" s="617"/>
      <c r="AF57" s="612"/>
      <c r="AG57" s="623"/>
      <c r="AH57" s="630"/>
    </row>
    <row r="58" spans="1:34" ht="12.6" customHeight="1" x14ac:dyDescent="0.2">
      <c r="A58" s="624" t="s">
        <v>1388</v>
      </c>
      <c r="B58" s="625" t="s">
        <v>1389</v>
      </c>
      <c r="C58" s="612"/>
      <c r="D58" s="612"/>
      <c r="E58" s="612"/>
      <c r="F58" s="612"/>
      <c r="G58" s="612"/>
      <c r="H58" s="634"/>
      <c r="I58" s="614" t="s">
        <v>758</v>
      </c>
      <c r="J58" s="686">
        <v>1411.423039</v>
      </c>
      <c r="K58" s="687">
        <v>1323.678541</v>
      </c>
      <c r="L58" s="687">
        <v>1387.4376239999999</v>
      </c>
      <c r="M58" s="687">
        <v>1543.212428</v>
      </c>
      <c r="N58" s="687">
        <v>1605.8704210000001</v>
      </c>
      <c r="O58" s="687">
        <v>1607.5769459999999</v>
      </c>
      <c r="P58" s="688">
        <v>1150.269413</v>
      </c>
      <c r="Q58" s="828">
        <v>1491.1789920000001</v>
      </c>
      <c r="R58" s="686">
        <v>1371.4479550000001</v>
      </c>
      <c r="S58" s="758">
        <v>1595.4343670000001</v>
      </c>
      <c r="T58" s="758">
        <v>1403.6014290000001</v>
      </c>
      <c r="U58" s="758">
        <v>1440.3913299999999</v>
      </c>
      <c r="V58" s="757">
        <v>1406.0271419999999</v>
      </c>
      <c r="W58" s="686">
        <v>8080.7938679999997</v>
      </c>
      <c r="X58" s="689">
        <v>8708.0812150000002</v>
      </c>
      <c r="Y58" s="676">
        <v>107.8</v>
      </c>
      <c r="Z58" s="615" t="s">
        <v>759</v>
      </c>
      <c r="AA58" s="626" t="s">
        <v>1390</v>
      </c>
      <c r="AB58" s="617"/>
      <c r="AC58" s="617"/>
      <c r="AD58" s="617"/>
      <c r="AE58" s="617"/>
      <c r="AF58" s="617"/>
      <c r="AG58" s="633"/>
      <c r="AH58" s="627" t="s">
        <v>1388</v>
      </c>
    </row>
    <row r="59" spans="1:34" ht="10.5" customHeight="1" x14ac:dyDescent="0.2">
      <c r="A59" s="628"/>
      <c r="B59" s="625" t="s">
        <v>1391</v>
      </c>
      <c r="C59" s="612"/>
      <c r="D59" s="612"/>
      <c r="E59" s="612"/>
      <c r="F59" s="612"/>
      <c r="G59" s="612"/>
      <c r="H59" s="634"/>
      <c r="I59" s="621" t="s">
        <v>1334</v>
      </c>
      <c r="J59" s="672">
        <v>22.506450999999998</v>
      </c>
      <c r="K59" s="673">
        <v>25.231756000000001</v>
      </c>
      <c r="L59" s="673">
        <v>23.490725000000001</v>
      </c>
      <c r="M59" s="673">
        <v>23.233084999999999</v>
      </c>
      <c r="N59" s="673">
        <v>22.064525</v>
      </c>
      <c r="O59" s="673">
        <v>22.022763000000001</v>
      </c>
      <c r="P59" s="674">
        <v>20.926701000000001</v>
      </c>
      <c r="Q59" s="825">
        <v>25.057155999999999</v>
      </c>
      <c r="R59" s="672">
        <v>22.062971000000001</v>
      </c>
      <c r="S59" s="752">
        <v>22.929828000000001</v>
      </c>
      <c r="T59" s="752">
        <v>21.920183000000002</v>
      </c>
      <c r="U59" s="752">
        <v>20.959938000000001</v>
      </c>
      <c r="V59" s="751">
        <v>20.099536000000001</v>
      </c>
      <c r="W59" s="672">
        <v>21.872955000000001</v>
      </c>
      <c r="X59" s="675">
        <v>22.104115</v>
      </c>
      <c r="Y59" s="676"/>
      <c r="Z59" s="622" t="s">
        <v>1335</v>
      </c>
      <c r="AA59" s="626" t="s">
        <v>1392</v>
      </c>
      <c r="AB59" s="617"/>
      <c r="AC59" s="617"/>
      <c r="AD59" s="617"/>
      <c r="AE59" s="617"/>
      <c r="AF59" s="617"/>
      <c r="AG59" s="633"/>
      <c r="AH59" s="630"/>
    </row>
    <row r="60" spans="1:34" ht="7.5" customHeight="1" x14ac:dyDescent="0.2">
      <c r="A60" s="628"/>
      <c r="B60" s="625"/>
      <c r="C60" s="612"/>
      <c r="D60" s="612"/>
      <c r="E60" s="612"/>
      <c r="F60" s="612"/>
      <c r="G60" s="612"/>
      <c r="H60" s="620"/>
      <c r="I60" s="621"/>
      <c r="J60" s="682"/>
      <c r="K60" s="683"/>
      <c r="L60" s="683"/>
      <c r="M60" s="683"/>
      <c r="N60" s="683"/>
      <c r="O60" s="683"/>
      <c r="P60" s="684"/>
      <c r="Q60" s="827"/>
      <c r="R60" s="682"/>
      <c r="S60" s="756"/>
      <c r="T60" s="756"/>
      <c r="U60" s="756"/>
      <c r="V60" s="755"/>
      <c r="W60" s="682"/>
      <c r="X60" s="685"/>
      <c r="Y60" s="681"/>
      <c r="Z60" s="622"/>
      <c r="AA60" s="626"/>
      <c r="AB60" s="617"/>
      <c r="AC60" s="617"/>
      <c r="AD60" s="617"/>
      <c r="AE60" s="617"/>
      <c r="AF60" s="612"/>
      <c r="AG60" s="623"/>
      <c r="AH60" s="630"/>
    </row>
    <row r="61" spans="1:34" ht="11.25" customHeight="1" x14ac:dyDescent="0.2">
      <c r="A61" s="628" t="s">
        <v>1393</v>
      </c>
      <c r="B61" s="619"/>
      <c r="C61" s="631" t="s">
        <v>1364</v>
      </c>
      <c r="D61" s="612"/>
      <c r="E61" s="631" t="s">
        <v>1394</v>
      </c>
      <c r="F61" s="612"/>
      <c r="G61" s="612"/>
      <c r="H61" s="634"/>
      <c r="I61" s="621" t="s">
        <v>758</v>
      </c>
      <c r="J61" s="682">
        <v>896.16540199999997</v>
      </c>
      <c r="K61" s="683">
        <v>884.54772400000002</v>
      </c>
      <c r="L61" s="683">
        <v>934.93589899999995</v>
      </c>
      <c r="M61" s="683">
        <v>1048.6134159999999</v>
      </c>
      <c r="N61" s="683">
        <v>1079.6650030000001</v>
      </c>
      <c r="O61" s="683">
        <v>1103.8212530000001</v>
      </c>
      <c r="P61" s="684">
        <v>755.102755</v>
      </c>
      <c r="Q61" s="827">
        <v>1001.4977259999999</v>
      </c>
      <c r="R61" s="682">
        <v>904.66113199999995</v>
      </c>
      <c r="S61" s="756">
        <v>1087.457433</v>
      </c>
      <c r="T61" s="756">
        <v>918.91540299999997</v>
      </c>
      <c r="U61" s="756">
        <v>932.04870100000005</v>
      </c>
      <c r="V61" s="755">
        <v>896.43662800000004</v>
      </c>
      <c r="W61" s="682">
        <v>5063.400173</v>
      </c>
      <c r="X61" s="685">
        <v>5741.0170230000003</v>
      </c>
      <c r="Y61" s="681">
        <v>113.4</v>
      </c>
      <c r="Z61" s="622" t="s">
        <v>759</v>
      </c>
      <c r="AA61" s="617"/>
      <c r="AB61" s="632" t="s">
        <v>1342</v>
      </c>
      <c r="AC61" s="617"/>
      <c r="AD61" s="617"/>
      <c r="AE61" s="632" t="s">
        <v>1395</v>
      </c>
      <c r="AF61" s="612"/>
      <c r="AG61" s="623"/>
      <c r="AH61" s="630" t="s">
        <v>1393</v>
      </c>
    </row>
    <row r="62" spans="1:34" ht="10.5" customHeight="1" x14ac:dyDescent="0.2">
      <c r="A62" s="628"/>
      <c r="B62" s="619"/>
      <c r="C62" s="612"/>
      <c r="D62" s="612"/>
      <c r="E62" s="631" t="s">
        <v>1396</v>
      </c>
      <c r="F62" s="612"/>
      <c r="G62" s="612"/>
      <c r="H62" s="620"/>
      <c r="I62" s="614" t="s">
        <v>1334</v>
      </c>
      <c r="J62" s="677">
        <v>14.290190000000001</v>
      </c>
      <c r="K62" s="678">
        <v>16.861111999999999</v>
      </c>
      <c r="L62" s="678">
        <v>15.829412</v>
      </c>
      <c r="M62" s="678">
        <v>15.78689</v>
      </c>
      <c r="N62" s="678">
        <v>14.834507</v>
      </c>
      <c r="O62" s="678">
        <v>15.121636000000001</v>
      </c>
      <c r="P62" s="679">
        <v>13.737485</v>
      </c>
      <c r="Q62" s="826">
        <v>16.828754</v>
      </c>
      <c r="R62" s="677">
        <v>14.553604999999999</v>
      </c>
      <c r="S62" s="754">
        <v>15.629106</v>
      </c>
      <c r="T62" s="754">
        <v>14.350792999999999</v>
      </c>
      <c r="U62" s="754">
        <v>13.562761</v>
      </c>
      <c r="V62" s="753">
        <v>12.814802</v>
      </c>
      <c r="W62" s="677">
        <v>13.705525</v>
      </c>
      <c r="X62" s="680">
        <v>14.572682</v>
      </c>
      <c r="Y62" s="681"/>
      <c r="Z62" s="622" t="s">
        <v>1335</v>
      </c>
      <c r="AA62" s="617"/>
      <c r="AB62" s="617"/>
      <c r="AC62" s="617"/>
      <c r="AD62" s="617"/>
      <c r="AE62" s="632" t="s">
        <v>1397</v>
      </c>
      <c r="AF62" s="612"/>
      <c r="AG62" s="623"/>
      <c r="AH62" s="630"/>
    </row>
    <row r="63" spans="1:34" ht="7.5" customHeight="1" x14ac:dyDescent="0.2">
      <c r="A63" s="628"/>
      <c r="B63" s="619"/>
      <c r="C63" s="612"/>
      <c r="D63" s="612"/>
      <c r="E63" s="612"/>
      <c r="F63" s="612"/>
      <c r="G63" s="612"/>
      <c r="H63" s="620"/>
      <c r="I63" s="614"/>
      <c r="J63" s="682"/>
      <c r="K63" s="683"/>
      <c r="L63" s="683"/>
      <c r="M63" s="683"/>
      <c r="N63" s="683"/>
      <c r="O63" s="683"/>
      <c r="P63" s="684"/>
      <c r="Q63" s="827"/>
      <c r="R63" s="682"/>
      <c r="S63" s="756"/>
      <c r="T63" s="756"/>
      <c r="U63" s="756"/>
      <c r="V63" s="755"/>
      <c r="W63" s="682"/>
      <c r="X63" s="685"/>
      <c r="Y63" s="681"/>
      <c r="Z63" s="622"/>
      <c r="AA63" s="617"/>
      <c r="AB63" s="617"/>
      <c r="AC63" s="617"/>
      <c r="AD63" s="617"/>
      <c r="AE63" s="617"/>
      <c r="AF63" s="612"/>
      <c r="AG63" s="623"/>
      <c r="AH63" s="630"/>
    </row>
    <row r="64" spans="1:34" ht="11.25" customHeight="1" x14ac:dyDescent="0.2">
      <c r="A64" s="628" t="s">
        <v>1398</v>
      </c>
      <c r="B64" s="619"/>
      <c r="C64" s="612"/>
      <c r="D64" s="612"/>
      <c r="E64" s="631" t="s">
        <v>1399</v>
      </c>
      <c r="F64" s="612"/>
      <c r="G64" s="612"/>
      <c r="H64" s="634"/>
      <c r="I64" s="621" t="s">
        <v>758</v>
      </c>
      <c r="J64" s="682">
        <v>515.25763700000005</v>
      </c>
      <c r="K64" s="683">
        <v>439.13081699999998</v>
      </c>
      <c r="L64" s="683">
        <v>452.50172500000002</v>
      </c>
      <c r="M64" s="683">
        <v>494.59901200000002</v>
      </c>
      <c r="N64" s="683">
        <v>526.20541800000001</v>
      </c>
      <c r="O64" s="683">
        <v>503.75569300000001</v>
      </c>
      <c r="P64" s="684">
        <v>395.16665799999998</v>
      </c>
      <c r="Q64" s="827">
        <v>489.68126599999999</v>
      </c>
      <c r="R64" s="682">
        <v>466.78682300000003</v>
      </c>
      <c r="S64" s="756">
        <v>507.97693400000003</v>
      </c>
      <c r="T64" s="756">
        <v>484.68602600000003</v>
      </c>
      <c r="U64" s="756">
        <v>508.34262899999999</v>
      </c>
      <c r="V64" s="755">
        <v>509.59051399999998</v>
      </c>
      <c r="W64" s="682">
        <v>3017.3936950000002</v>
      </c>
      <c r="X64" s="685">
        <v>2967.0641919999998</v>
      </c>
      <c r="Y64" s="681">
        <v>98.3</v>
      </c>
      <c r="Z64" s="622" t="s">
        <v>759</v>
      </c>
      <c r="AA64" s="617"/>
      <c r="AB64" s="617"/>
      <c r="AC64" s="617"/>
      <c r="AD64" s="617"/>
      <c r="AE64" s="632" t="s">
        <v>1400</v>
      </c>
      <c r="AF64" s="617"/>
      <c r="AG64" s="633"/>
      <c r="AH64" s="630" t="s">
        <v>1398</v>
      </c>
    </row>
    <row r="65" spans="1:34" ht="10.5" customHeight="1" x14ac:dyDescent="0.2">
      <c r="A65" s="628"/>
      <c r="B65" s="619"/>
      <c r="C65" s="612"/>
      <c r="D65" s="612"/>
      <c r="E65" s="612"/>
      <c r="F65" s="612"/>
      <c r="G65" s="612"/>
      <c r="H65" s="613"/>
      <c r="I65" s="614" t="s">
        <v>1334</v>
      </c>
      <c r="J65" s="677">
        <v>8.2162620000000004</v>
      </c>
      <c r="K65" s="678">
        <v>8.3706440000000004</v>
      </c>
      <c r="L65" s="678">
        <v>7.6613129999999998</v>
      </c>
      <c r="M65" s="678">
        <v>7.4461950000000003</v>
      </c>
      <c r="N65" s="678">
        <v>7.2300190000000004</v>
      </c>
      <c r="O65" s="678">
        <v>6.9011269999999998</v>
      </c>
      <c r="P65" s="679">
        <v>7.1892149999999999</v>
      </c>
      <c r="Q65" s="826">
        <v>8.2284020000000009</v>
      </c>
      <c r="R65" s="677">
        <v>7.509366</v>
      </c>
      <c r="S65" s="754">
        <v>7.3007229999999996</v>
      </c>
      <c r="T65" s="754">
        <v>7.5693900000000003</v>
      </c>
      <c r="U65" s="754">
        <v>7.3971770000000001</v>
      </c>
      <c r="V65" s="753">
        <v>7.2847330000000001</v>
      </c>
      <c r="W65" s="677">
        <v>8.1674299999999995</v>
      </c>
      <c r="X65" s="680">
        <v>7.5314329999999998</v>
      </c>
      <c r="Y65" s="681"/>
      <c r="Z65" s="622" t="s">
        <v>1335</v>
      </c>
      <c r="AA65" s="617"/>
      <c r="AB65" s="617"/>
      <c r="AC65" s="617"/>
      <c r="AD65" s="617"/>
      <c r="AE65" s="617"/>
      <c r="AF65" s="617"/>
      <c r="AG65" s="612"/>
      <c r="AH65" s="630"/>
    </row>
    <row r="66" spans="1:34" ht="7.5" customHeight="1" x14ac:dyDescent="0.2">
      <c r="A66" s="628"/>
      <c r="B66" s="619"/>
      <c r="C66" s="612"/>
      <c r="D66" s="612"/>
      <c r="E66" s="612"/>
      <c r="F66" s="612"/>
      <c r="G66" s="612"/>
      <c r="H66" s="613"/>
      <c r="I66" s="614"/>
      <c r="J66" s="682"/>
      <c r="K66" s="683"/>
      <c r="L66" s="683"/>
      <c r="M66" s="683"/>
      <c r="N66" s="683"/>
      <c r="O66" s="683"/>
      <c r="P66" s="684"/>
      <c r="Q66" s="827"/>
      <c r="R66" s="682"/>
      <c r="S66" s="756"/>
      <c r="T66" s="756"/>
      <c r="U66" s="756"/>
      <c r="V66" s="755"/>
      <c r="W66" s="682"/>
      <c r="X66" s="685"/>
      <c r="Y66" s="681"/>
      <c r="Z66" s="622"/>
      <c r="AA66" s="617"/>
      <c r="AB66" s="617"/>
      <c r="AC66" s="617"/>
      <c r="AD66" s="617"/>
      <c r="AE66" s="617"/>
      <c r="AF66" s="617"/>
      <c r="AG66" s="612"/>
      <c r="AH66" s="630"/>
    </row>
    <row r="67" spans="1:34" ht="12.6" customHeight="1" x14ac:dyDescent="0.2">
      <c r="A67" s="624" t="s">
        <v>1401</v>
      </c>
      <c r="B67" s="625" t="s">
        <v>1402</v>
      </c>
      <c r="C67" s="612"/>
      <c r="D67" s="612"/>
      <c r="E67" s="612"/>
      <c r="F67" s="612"/>
      <c r="G67" s="612"/>
      <c r="H67" s="613"/>
      <c r="I67" s="614" t="s">
        <v>758</v>
      </c>
      <c r="J67" s="686">
        <v>2244.2432720000002</v>
      </c>
      <c r="K67" s="687">
        <v>1568.4138600000001</v>
      </c>
      <c r="L67" s="687">
        <v>1874.633323</v>
      </c>
      <c r="M67" s="687">
        <v>2204.2371830000002</v>
      </c>
      <c r="N67" s="687">
        <v>2358.2691840000002</v>
      </c>
      <c r="O67" s="687">
        <v>2351.571837</v>
      </c>
      <c r="P67" s="688">
        <v>1665.0429449999999</v>
      </c>
      <c r="Q67" s="828">
        <v>1694.369915</v>
      </c>
      <c r="R67" s="686">
        <v>2271.608303</v>
      </c>
      <c r="S67" s="758">
        <v>2528.9798350000001</v>
      </c>
      <c r="T67" s="758">
        <v>2266.8894260000002</v>
      </c>
      <c r="U67" s="758">
        <v>2511.793831</v>
      </c>
      <c r="V67" s="757">
        <v>2729.2754409999998</v>
      </c>
      <c r="W67" s="686">
        <v>12580.838636</v>
      </c>
      <c r="X67" s="689">
        <v>14002.916751000001</v>
      </c>
      <c r="Y67" s="676">
        <v>111.3</v>
      </c>
      <c r="Z67" s="615" t="s">
        <v>759</v>
      </c>
      <c r="AA67" s="626" t="s">
        <v>1403</v>
      </c>
      <c r="AB67" s="617"/>
      <c r="AC67" s="617"/>
      <c r="AD67" s="617"/>
      <c r="AE67" s="617"/>
      <c r="AF67" s="617"/>
      <c r="AG67" s="612"/>
      <c r="AH67" s="627" t="s">
        <v>1401</v>
      </c>
    </row>
    <row r="68" spans="1:34" ht="10.5" customHeight="1" x14ac:dyDescent="0.2">
      <c r="A68" s="628"/>
      <c r="B68" s="625" t="s">
        <v>1391</v>
      </c>
      <c r="C68" s="612"/>
      <c r="D68" s="612"/>
      <c r="E68" s="612"/>
      <c r="F68" s="612"/>
      <c r="G68" s="612"/>
      <c r="H68" s="613"/>
      <c r="I68" s="621" t="s">
        <v>1334</v>
      </c>
      <c r="J68" s="672">
        <v>35.786543999999999</v>
      </c>
      <c r="K68" s="673">
        <v>29.896863</v>
      </c>
      <c r="L68" s="673">
        <v>31.739442</v>
      </c>
      <c r="M68" s="673">
        <v>33.184821999999997</v>
      </c>
      <c r="N68" s="673">
        <v>32.402422000000001</v>
      </c>
      <c r="O68" s="673">
        <v>32.215010999999997</v>
      </c>
      <c r="P68" s="674">
        <v>30.291907999999999</v>
      </c>
      <c r="Q68" s="825">
        <v>28.471492000000001</v>
      </c>
      <c r="R68" s="672">
        <v>36.544170999999999</v>
      </c>
      <c r="S68" s="752">
        <v>36.346887000000002</v>
      </c>
      <c r="T68" s="752">
        <v>35.402237</v>
      </c>
      <c r="U68" s="752">
        <v>36.550513000000002</v>
      </c>
      <c r="V68" s="751">
        <v>39.015726000000001</v>
      </c>
      <c r="W68" s="672">
        <v>34.053598999999998</v>
      </c>
      <c r="X68" s="675">
        <v>35.544234000000003</v>
      </c>
      <c r="Y68" s="676"/>
      <c r="Z68" s="622" t="s">
        <v>1335</v>
      </c>
      <c r="AA68" s="626" t="s">
        <v>1392</v>
      </c>
      <c r="AB68" s="617"/>
      <c r="AC68" s="617"/>
      <c r="AD68" s="617"/>
      <c r="AE68" s="617"/>
      <c r="AF68" s="617"/>
      <c r="AG68" s="612"/>
      <c r="AH68" s="630"/>
    </row>
    <row r="69" spans="1:34" ht="7.5" customHeight="1" x14ac:dyDescent="0.2">
      <c r="A69" s="628"/>
      <c r="B69" s="625"/>
      <c r="C69" s="612"/>
      <c r="D69" s="612"/>
      <c r="E69" s="612"/>
      <c r="F69" s="612"/>
      <c r="G69" s="612"/>
      <c r="H69" s="613"/>
      <c r="I69" s="621"/>
      <c r="J69" s="682"/>
      <c r="K69" s="683"/>
      <c r="L69" s="683"/>
      <c r="M69" s="683"/>
      <c r="N69" s="683"/>
      <c r="O69" s="683"/>
      <c r="P69" s="684"/>
      <c r="Q69" s="827"/>
      <c r="R69" s="682"/>
      <c r="S69" s="756"/>
      <c r="T69" s="756"/>
      <c r="U69" s="756"/>
      <c r="V69" s="755"/>
      <c r="W69" s="682"/>
      <c r="X69" s="685"/>
      <c r="Y69" s="681"/>
      <c r="Z69" s="622"/>
      <c r="AA69" s="626"/>
      <c r="AB69" s="617"/>
      <c r="AC69" s="617"/>
      <c r="AD69" s="617"/>
      <c r="AE69" s="617"/>
      <c r="AF69" s="617"/>
      <c r="AG69" s="612"/>
      <c r="AH69" s="630"/>
    </row>
    <row r="70" spans="1:34" ht="11.25" customHeight="1" x14ac:dyDescent="0.2">
      <c r="A70" s="628" t="s">
        <v>1404</v>
      </c>
      <c r="B70" s="619"/>
      <c r="C70" s="631" t="s">
        <v>1364</v>
      </c>
      <c r="D70" s="612"/>
      <c r="E70" s="631" t="s">
        <v>1405</v>
      </c>
      <c r="F70" s="612"/>
      <c r="G70" s="612"/>
      <c r="H70" s="613"/>
      <c r="I70" s="621" t="s">
        <v>758</v>
      </c>
      <c r="J70" s="682">
        <v>1390.170942</v>
      </c>
      <c r="K70" s="683">
        <v>881.664626</v>
      </c>
      <c r="L70" s="683">
        <v>1061.4877080000001</v>
      </c>
      <c r="M70" s="683">
        <v>1287.978224</v>
      </c>
      <c r="N70" s="683">
        <v>1413.996981</v>
      </c>
      <c r="O70" s="683">
        <v>1399.4333779999999</v>
      </c>
      <c r="P70" s="684">
        <v>1059.9820050000001</v>
      </c>
      <c r="Q70" s="827">
        <v>888.89610300000004</v>
      </c>
      <c r="R70" s="682">
        <v>1467.9298180000001</v>
      </c>
      <c r="S70" s="756">
        <v>1669.2480009999999</v>
      </c>
      <c r="T70" s="756">
        <v>1377.619829</v>
      </c>
      <c r="U70" s="756">
        <v>1642.2707849999999</v>
      </c>
      <c r="V70" s="755">
        <v>1811.565805</v>
      </c>
      <c r="W70" s="682">
        <v>7582.6762900000003</v>
      </c>
      <c r="X70" s="685">
        <v>8857.5303409999997</v>
      </c>
      <c r="Y70" s="681">
        <v>116.8</v>
      </c>
      <c r="Z70" s="622" t="s">
        <v>759</v>
      </c>
      <c r="AA70" s="617"/>
      <c r="AB70" s="632" t="s">
        <v>1342</v>
      </c>
      <c r="AC70" s="617"/>
      <c r="AD70" s="617"/>
      <c r="AE70" s="632" t="s">
        <v>1406</v>
      </c>
      <c r="AF70" s="617"/>
      <c r="AG70" s="612"/>
      <c r="AH70" s="630" t="s">
        <v>1404</v>
      </c>
    </row>
    <row r="71" spans="1:34" ht="10.5" customHeight="1" x14ac:dyDescent="0.2">
      <c r="A71" s="628"/>
      <c r="B71" s="619"/>
      <c r="C71" s="612"/>
      <c r="D71" s="612"/>
      <c r="E71" s="612"/>
      <c r="F71" s="612"/>
      <c r="G71" s="612"/>
      <c r="H71" s="613"/>
      <c r="I71" s="614" t="s">
        <v>1334</v>
      </c>
      <c r="J71" s="677">
        <v>22.167566999999998</v>
      </c>
      <c r="K71" s="678">
        <v>16.806155</v>
      </c>
      <c r="L71" s="678">
        <v>17.972062999999999</v>
      </c>
      <c r="M71" s="678">
        <v>19.390529999999998</v>
      </c>
      <c r="N71" s="678">
        <v>19.4282</v>
      </c>
      <c r="O71" s="678">
        <v>19.171330999999999</v>
      </c>
      <c r="P71" s="679">
        <v>19.284113999999999</v>
      </c>
      <c r="Q71" s="826">
        <v>14.936643</v>
      </c>
      <c r="R71" s="677">
        <v>23.615109</v>
      </c>
      <c r="S71" s="754">
        <v>23.990689</v>
      </c>
      <c r="T71" s="754">
        <v>21.514424999999999</v>
      </c>
      <c r="U71" s="754">
        <v>23.897597999999999</v>
      </c>
      <c r="V71" s="753">
        <v>25.896820000000002</v>
      </c>
      <c r="W71" s="677">
        <v>20.524659</v>
      </c>
      <c r="X71" s="680">
        <v>22.483467999999998</v>
      </c>
      <c r="Y71" s="681"/>
      <c r="Z71" s="622" t="s">
        <v>1335</v>
      </c>
      <c r="AA71" s="617"/>
      <c r="AB71" s="617"/>
      <c r="AC71" s="617"/>
      <c r="AD71" s="617"/>
      <c r="AE71" s="617"/>
      <c r="AF71" s="617"/>
      <c r="AG71" s="612"/>
      <c r="AH71" s="630"/>
    </row>
    <row r="72" spans="1:34" ht="7.5" customHeight="1" x14ac:dyDescent="0.2">
      <c r="A72" s="628"/>
      <c r="B72" s="619"/>
      <c r="C72" s="612"/>
      <c r="D72" s="612"/>
      <c r="E72" s="612"/>
      <c r="F72" s="612"/>
      <c r="G72" s="612"/>
      <c r="H72" s="613"/>
      <c r="I72" s="614"/>
      <c r="J72" s="682"/>
      <c r="K72" s="683"/>
      <c r="L72" s="683"/>
      <c r="M72" s="683"/>
      <c r="N72" s="683"/>
      <c r="O72" s="683"/>
      <c r="P72" s="684"/>
      <c r="Q72" s="827"/>
      <c r="R72" s="682"/>
      <c r="S72" s="756"/>
      <c r="T72" s="756"/>
      <c r="U72" s="756"/>
      <c r="V72" s="755"/>
      <c r="W72" s="682"/>
      <c r="X72" s="685"/>
      <c r="Y72" s="681"/>
      <c r="Z72" s="622"/>
      <c r="AA72" s="617"/>
      <c r="AB72" s="617"/>
      <c r="AC72" s="617"/>
      <c r="AD72" s="617"/>
      <c r="AE72" s="617"/>
      <c r="AF72" s="617"/>
      <c r="AG72" s="612"/>
      <c r="AH72" s="630"/>
    </row>
    <row r="73" spans="1:34" ht="11.25" customHeight="1" x14ac:dyDescent="0.2">
      <c r="A73" s="628" t="s">
        <v>1407</v>
      </c>
      <c r="B73" s="619"/>
      <c r="C73" s="612"/>
      <c r="D73" s="612"/>
      <c r="E73" s="631" t="s">
        <v>1408</v>
      </c>
      <c r="F73" s="612"/>
      <c r="G73" s="612"/>
      <c r="H73" s="613"/>
      <c r="I73" s="614" t="s">
        <v>758</v>
      </c>
      <c r="J73" s="682">
        <v>72.852767999999998</v>
      </c>
      <c r="K73" s="683">
        <v>62.238613999999998</v>
      </c>
      <c r="L73" s="683">
        <v>45.065936000000001</v>
      </c>
      <c r="M73" s="683">
        <v>56.274092000000003</v>
      </c>
      <c r="N73" s="683">
        <v>65.228290999999999</v>
      </c>
      <c r="O73" s="683">
        <v>67.902643999999995</v>
      </c>
      <c r="P73" s="684">
        <v>66.350584999999995</v>
      </c>
      <c r="Q73" s="827">
        <v>47.781143</v>
      </c>
      <c r="R73" s="682">
        <v>66.091403</v>
      </c>
      <c r="S73" s="756">
        <v>65.390349999999998</v>
      </c>
      <c r="T73" s="756">
        <v>80.523178000000001</v>
      </c>
      <c r="U73" s="756">
        <v>77.600092000000004</v>
      </c>
      <c r="V73" s="755">
        <v>82.615275999999994</v>
      </c>
      <c r="W73" s="682">
        <v>391.912802</v>
      </c>
      <c r="X73" s="685">
        <v>420.001442</v>
      </c>
      <c r="Y73" s="681">
        <v>107.2</v>
      </c>
      <c r="Z73" s="615" t="s">
        <v>759</v>
      </c>
      <c r="AA73" s="617"/>
      <c r="AB73" s="617"/>
      <c r="AC73" s="617"/>
      <c r="AD73" s="617"/>
      <c r="AE73" s="632" t="s">
        <v>1409</v>
      </c>
      <c r="AF73" s="617"/>
      <c r="AG73" s="612"/>
      <c r="AH73" s="630" t="s">
        <v>1407</v>
      </c>
    </row>
    <row r="74" spans="1:34" ht="10.5" customHeight="1" x14ac:dyDescent="0.2">
      <c r="A74" s="628"/>
      <c r="B74" s="619"/>
      <c r="C74" s="612"/>
      <c r="D74" s="612"/>
      <c r="E74" s="612"/>
      <c r="F74" s="612"/>
      <c r="G74" s="612"/>
      <c r="H74" s="613"/>
      <c r="I74" s="621" t="s">
        <v>1334</v>
      </c>
      <c r="J74" s="677">
        <v>1.161705</v>
      </c>
      <c r="K74" s="678">
        <v>1.186383</v>
      </c>
      <c r="L74" s="678">
        <v>0.76301200000000002</v>
      </c>
      <c r="M74" s="678">
        <v>0.84720700000000004</v>
      </c>
      <c r="N74" s="678">
        <v>0.896231</v>
      </c>
      <c r="O74" s="678">
        <v>0.93022199999999999</v>
      </c>
      <c r="P74" s="679">
        <v>1.2071069999999999</v>
      </c>
      <c r="Q74" s="826">
        <v>0.80289500000000003</v>
      </c>
      <c r="R74" s="677">
        <v>1.0632360000000001</v>
      </c>
      <c r="S74" s="754">
        <v>0.93979999999999997</v>
      </c>
      <c r="T74" s="754">
        <v>1.257538</v>
      </c>
      <c r="U74" s="754">
        <v>1.129202</v>
      </c>
      <c r="V74" s="753">
        <v>1.1810080000000001</v>
      </c>
      <c r="W74" s="677">
        <v>1.0608230000000001</v>
      </c>
      <c r="X74" s="680">
        <v>1.066109</v>
      </c>
      <c r="Y74" s="681"/>
      <c r="Z74" s="622" t="s">
        <v>1335</v>
      </c>
      <c r="AA74" s="617"/>
      <c r="AB74" s="617"/>
      <c r="AC74" s="617"/>
      <c r="AD74" s="617"/>
      <c r="AE74" s="617"/>
      <c r="AF74" s="617"/>
      <c r="AG74" s="612"/>
      <c r="AH74" s="630"/>
    </row>
    <row r="75" spans="1:34" ht="7.5" customHeight="1" x14ac:dyDescent="0.2">
      <c r="A75" s="628"/>
      <c r="B75" s="619"/>
      <c r="C75" s="612"/>
      <c r="D75" s="612"/>
      <c r="E75" s="612"/>
      <c r="F75" s="612"/>
      <c r="G75" s="612"/>
      <c r="H75" s="613"/>
      <c r="I75" s="621"/>
      <c r="J75" s="682"/>
      <c r="K75" s="683"/>
      <c r="L75" s="683"/>
      <c r="M75" s="683"/>
      <c r="N75" s="683"/>
      <c r="O75" s="683"/>
      <c r="P75" s="684"/>
      <c r="Q75" s="827"/>
      <c r="R75" s="682"/>
      <c r="S75" s="756"/>
      <c r="T75" s="756"/>
      <c r="U75" s="756"/>
      <c r="V75" s="755"/>
      <c r="W75" s="682"/>
      <c r="X75" s="685"/>
      <c r="Y75" s="681"/>
      <c r="Z75" s="622"/>
      <c r="AA75" s="617"/>
      <c r="AB75" s="617"/>
      <c r="AC75" s="617"/>
      <c r="AD75" s="617"/>
      <c r="AE75" s="617"/>
      <c r="AF75" s="617"/>
      <c r="AG75" s="612"/>
      <c r="AH75" s="630"/>
    </row>
    <row r="76" spans="1:34" ht="11.25" customHeight="1" x14ac:dyDescent="0.2">
      <c r="A76" s="628" t="s">
        <v>1410</v>
      </c>
      <c r="B76" s="619"/>
      <c r="C76" s="612"/>
      <c r="D76" s="612"/>
      <c r="E76" s="612"/>
      <c r="F76" s="612" t="s">
        <v>1340</v>
      </c>
      <c r="G76" s="612"/>
      <c r="H76" s="613" t="s">
        <v>1411</v>
      </c>
      <c r="I76" s="621" t="s">
        <v>758</v>
      </c>
      <c r="J76" s="682">
        <v>65.933649000000003</v>
      </c>
      <c r="K76" s="683">
        <v>56.316527999999998</v>
      </c>
      <c r="L76" s="683">
        <v>41.097518000000001</v>
      </c>
      <c r="M76" s="683">
        <v>53.633656999999999</v>
      </c>
      <c r="N76" s="683">
        <v>61.99794</v>
      </c>
      <c r="O76" s="683">
        <v>61.373026000000003</v>
      </c>
      <c r="P76" s="684">
        <v>61.804940999999999</v>
      </c>
      <c r="Q76" s="827">
        <v>41.191848999999998</v>
      </c>
      <c r="R76" s="682">
        <v>60.283242000000001</v>
      </c>
      <c r="S76" s="756">
        <v>58.340803000000001</v>
      </c>
      <c r="T76" s="756">
        <v>70.092393000000001</v>
      </c>
      <c r="U76" s="756">
        <v>69.730845000000002</v>
      </c>
      <c r="V76" s="755">
        <v>75.282437999999999</v>
      </c>
      <c r="W76" s="682">
        <v>353.409986</v>
      </c>
      <c r="X76" s="685">
        <v>374.92156999999997</v>
      </c>
      <c r="Y76" s="681">
        <v>106.1</v>
      </c>
      <c r="Z76" s="622" t="s">
        <v>759</v>
      </c>
      <c r="AA76" s="617"/>
      <c r="AB76" s="617"/>
      <c r="AC76" s="617"/>
      <c r="AD76" s="617"/>
      <c r="AE76" s="617"/>
      <c r="AF76" s="617" t="s">
        <v>1342</v>
      </c>
      <c r="AG76" s="612" t="s">
        <v>1412</v>
      </c>
      <c r="AH76" s="630" t="s">
        <v>1410</v>
      </c>
    </row>
    <row r="77" spans="1:34" ht="10.5" customHeight="1" x14ac:dyDescent="0.2">
      <c r="A77" s="628"/>
      <c r="B77" s="619"/>
      <c r="C77" s="612"/>
      <c r="D77" s="612"/>
      <c r="E77" s="612"/>
      <c r="F77" s="612"/>
      <c r="G77" s="612"/>
      <c r="H77" s="613"/>
      <c r="I77" s="614" t="s">
        <v>1334</v>
      </c>
      <c r="J77" s="677">
        <v>1.0513729999999999</v>
      </c>
      <c r="K77" s="678">
        <v>1.0734969999999999</v>
      </c>
      <c r="L77" s="678">
        <v>0.69582299999999997</v>
      </c>
      <c r="M77" s="678">
        <v>0.80745500000000003</v>
      </c>
      <c r="N77" s="678">
        <v>0.85184700000000002</v>
      </c>
      <c r="O77" s="678">
        <v>0.84077100000000005</v>
      </c>
      <c r="P77" s="679">
        <v>1.124409</v>
      </c>
      <c r="Q77" s="826">
        <v>0.69217099999999998</v>
      </c>
      <c r="R77" s="677">
        <v>0.96979800000000005</v>
      </c>
      <c r="S77" s="754">
        <v>0.83848299999999998</v>
      </c>
      <c r="T77" s="754">
        <v>1.0946400000000001</v>
      </c>
      <c r="U77" s="754">
        <v>1.0146919999999999</v>
      </c>
      <c r="V77" s="753">
        <v>1.0761829999999999</v>
      </c>
      <c r="W77" s="677">
        <v>0.95660400000000001</v>
      </c>
      <c r="X77" s="680">
        <v>0.95167999999999997</v>
      </c>
      <c r="Y77" s="681"/>
      <c r="Z77" s="622" t="s">
        <v>1335</v>
      </c>
      <c r="AA77" s="617"/>
      <c r="AB77" s="617"/>
      <c r="AC77" s="617"/>
      <c r="AD77" s="617"/>
      <c r="AE77" s="617"/>
      <c r="AF77" s="617"/>
      <c r="AG77" s="612" t="s">
        <v>1413</v>
      </c>
      <c r="AH77" s="630"/>
    </row>
    <row r="78" spans="1:34" ht="7.5" customHeight="1" x14ac:dyDescent="0.2">
      <c r="A78" s="628"/>
      <c r="B78" s="619"/>
      <c r="C78" s="612"/>
      <c r="D78" s="612"/>
      <c r="E78" s="612"/>
      <c r="F78" s="612"/>
      <c r="G78" s="612"/>
      <c r="H78" s="613"/>
      <c r="I78" s="614"/>
      <c r="J78" s="682"/>
      <c r="K78" s="683"/>
      <c r="L78" s="683"/>
      <c r="M78" s="683"/>
      <c r="N78" s="683"/>
      <c r="O78" s="683"/>
      <c r="P78" s="684"/>
      <c r="Q78" s="827"/>
      <c r="R78" s="682"/>
      <c r="S78" s="756"/>
      <c r="T78" s="756"/>
      <c r="U78" s="756"/>
      <c r="V78" s="755"/>
      <c r="W78" s="682"/>
      <c r="X78" s="685"/>
      <c r="Y78" s="681"/>
      <c r="Z78" s="622"/>
      <c r="AA78" s="617"/>
      <c r="AB78" s="617"/>
      <c r="AC78" s="617"/>
      <c r="AD78" s="617"/>
      <c r="AE78" s="617"/>
      <c r="AF78" s="617"/>
      <c r="AG78" s="612"/>
      <c r="AH78" s="630"/>
    </row>
    <row r="79" spans="1:34" ht="11.25" customHeight="1" x14ac:dyDescent="0.2">
      <c r="A79" s="628" t="s">
        <v>1414</v>
      </c>
      <c r="B79" s="619"/>
      <c r="C79" s="612"/>
      <c r="D79" s="612"/>
      <c r="E79" s="612"/>
      <c r="F79" s="612"/>
      <c r="G79" s="612"/>
      <c r="H79" s="613" t="s">
        <v>1415</v>
      </c>
      <c r="I79" s="614" t="s">
        <v>758</v>
      </c>
      <c r="J79" s="682">
        <v>6.9191190000000002</v>
      </c>
      <c r="K79" s="683">
        <v>5.9220860000000002</v>
      </c>
      <c r="L79" s="683">
        <v>3.9684179999999998</v>
      </c>
      <c r="M79" s="683">
        <v>2.6404350000000001</v>
      </c>
      <c r="N79" s="683">
        <v>3.2303510000000002</v>
      </c>
      <c r="O79" s="683">
        <v>6.5296180000000001</v>
      </c>
      <c r="P79" s="684">
        <v>4.5456440000000002</v>
      </c>
      <c r="Q79" s="827">
        <v>6.5892939999999998</v>
      </c>
      <c r="R79" s="682">
        <v>5.8081610000000001</v>
      </c>
      <c r="S79" s="756">
        <v>7.0495469999999996</v>
      </c>
      <c r="T79" s="756">
        <v>10.430785</v>
      </c>
      <c r="U79" s="756">
        <v>7.8692469999999997</v>
      </c>
      <c r="V79" s="755">
        <v>7.3328379999999997</v>
      </c>
      <c r="W79" s="682">
        <v>38.502816000000003</v>
      </c>
      <c r="X79" s="685">
        <v>45.079872000000002</v>
      </c>
      <c r="Y79" s="681">
        <v>117.1</v>
      </c>
      <c r="Z79" s="615" t="s">
        <v>759</v>
      </c>
      <c r="AA79" s="617"/>
      <c r="AB79" s="617"/>
      <c r="AC79" s="617"/>
      <c r="AD79" s="617"/>
      <c r="AE79" s="617"/>
      <c r="AF79" s="617"/>
      <c r="AG79" s="612" t="s">
        <v>1416</v>
      </c>
      <c r="AH79" s="630" t="s">
        <v>1414</v>
      </c>
    </row>
    <row r="80" spans="1:34" ht="10.5" customHeight="1" x14ac:dyDescent="0.2">
      <c r="A80" s="628"/>
      <c r="B80" s="619"/>
      <c r="C80" s="612"/>
      <c r="D80" s="612"/>
      <c r="E80" s="612"/>
      <c r="F80" s="612"/>
      <c r="G80" s="612"/>
      <c r="H80" s="613"/>
      <c r="I80" s="621" t="s">
        <v>1334</v>
      </c>
      <c r="J80" s="677">
        <v>0.110332</v>
      </c>
      <c r="K80" s="678">
        <v>0.112886</v>
      </c>
      <c r="L80" s="678">
        <v>6.7188999999999999E-2</v>
      </c>
      <c r="M80" s="678">
        <v>3.9752000000000003E-2</v>
      </c>
      <c r="N80" s="678">
        <v>4.4385000000000001E-2</v>
      </c>
      <c r="O80" s="678">
        <v>8.9452000000000004E-2</v>
      </c>
      <c r="P80" s="679">
        <v>8.2697999999999994E-2</v>
      </c>
      <c r="Q80" s="826">
        <v>0.110724</v>
      </c>
      <c r="R80" s="677">
        <v>9.3437999999999993E-2</v>
      </c>
      <c r="S80" s="754">
        <v>0.101317</v>
      </c>
      <c r="T80" s="754">
        <v>0.16289899999999999</v>
      </c>
      <c r="U80" s="754">
        <v>0.11451</v>
      </c>
      <c r="V80" s="753">
        <v>0.104825</v>
      </c>
      <c r="W80" s="677">
        <v>0.10421900000000001</v>
      </c>
      <c r="X80" s="680">
        <v>0.114428</v>
      </c>
      <c r="Y80" s="681"/>
      <c r="Z80" s="622" t="s">
        <v>1335</v>
      </c>
      <c r="AA80" s="617"/>
      <c r="AB80" s="617"/>
      <c r="AC80" s="617"/>
      <c r="AD80" s="617"/>
      <c r="AE80" s="617"/>
      <c r="AF80" s="617"/>
      <c r="AG80" s="612" t="s">
        <v>1413</v>
      </c>
      <c r="AH80" s="630"/>
    </row>
    <row r="81" spans="1:34" ht="7.5" customHeight="1" x14ac:dyDescent="0.2">
      <c r="A81" s="628"/>
      <c r="B81" s="619"/>
      <c r="C81" s="612"/>
      <c r="D81" s="612"/>
      <c r="E81" s="612"/>
      <c r="F81" s="612"/>
      <c r="G81" s="612"/>
      <c r="H81" s="613"/>
      <c r="I81" s="621"/>
      <c r="J81" s="677"/>
      <c r="K81" s="678"/>
      <c r="L81" s="678"/>
      <c r="M81" s="678"/>
      <c r="N81" s="678"/>
      <c r="O81" s="678"/>
      <c r="P81" s="679"/>
      <c r="Q81" s="826"/>
      <c r="R81" s="677"/>
      <c r="S81" s="754"/>
      <c r="T81" s="754"/>
      <c r="U81" s="754"/>
      <c r="V81" s="753"/>
      <c r="W81" s="677"/>
      <c r="X81" s="680"/>
      <c r="Y81" s="681"/>
      <c r="Z81" s="622"/>
      <c r="AA81" s="617"/>
      <c r="AB81" s="617"/>
      <c r="AC81" s="617"/>
      <c r="AD81" s="617"/>
      <c r="AE81" s="617"/>
      <c r="AF81" s="617"/>
      <c r="AG81" s="612"/>
      <c r="AH81" s="630"/>
    </row>
    <row r="82" spans="1:34" ht="11.25" customHeight="1" x14ac:dyDescent="0.2">
      <c r="A82" s="628" t="s">
        <v>1417</v>
      </c>
      <c r="B82" s="619"/>
      <c r="C82" s="612"/>
      <c r="D82" s="612"/>
      <c r="E82" s="631" t="s">
        <v>1418</v>
      </c>
      <c r="F82" s="612"/>
      <c r="G82" s="612"/>
      <c r="H82" s="613"/>
      <c r="I82" s="621" t="s">
        <v>758</v>
      </c>
      <c r="J82" s="682">
        <v>781.219562</v>
      </c>
      <c r="K82" s="683">
        <v>624.51062000000002</v>
      </c>
      <c r="L82" s="683">
        <v>768.07967900000006</v>
      </c>
      <c r="M82" s="683">
        <v>859.98486700000001</v>
      </c>
      <c r="N82" s="683">
        <v>879.04391199999998</v>
      </c>
      <c r="O82" s="683">
        <v>884.235815</v>
      </c>
      <c r="P82" s="684">
        <v>538.71035500000005</v>
      </c>
      <c r="Q82" s="827">
        <v>757.69266900000002</v>
      </c>
      <c r="R82" s="682">
        <v>737.58708200000001</v>
      </c>
      <c r="S82" s="756">
        <v>794.34148400000004</v>
      </c>
      <c r="T82" s="756">
        <v>808.74641899999995</v>
      </c>
      <c r="U82" s="756">
        <v>791.922954</v>
      </c>
      <c r="V82" s="755">
        <v>835.09436000000005</v>
      </c>
      <c r="W82" s="682">
        <v>4606.2495440000002</v>
      </c>
      <c r="X82" s="685">
        <v>4725.3849680000003</v>
      </c>
      <c r="Y82" s="681">
        <v>102.6</v>
      </c>
      <c r="Z82" s="622" t="s">
        <v>759</v>
      </c>
      <c r="AA82" s="617"/>
      <c r="AB82" s="617"/>
      <c r="AC82" s="617"/>
      <c r="AD82" s="617"/>
      <c r="AE82" s="632" t="s">
        <v>1419</v>
      </c>
      <c r="AF82" s="617"/>
      <c r="AG82" s="612"/>
      <c r="AH82" s="630" t="s">
        <v>1417</v>
      </c>
    </row>
    <row r="83" spans="1:34" ht="10.5" customHeight="1" x14ac:dyDescent="0.2">
      <c r="A83" s="628"/>
      <c r="B83" s="619"/>
      <c r="C83" s="612"/>
      <c r="D83" s="612"/>
      <c r="E83" s="612"/>
      <c r="F83" s="612"/>
      <c r="G83" s="612"/>
      <c r="H83" s="613"/>
      <c r="I83" s="614" t="s">
        <v>1334</v>
      </c>
      <c r="J83" s="677">
        <v>12.457272</v>
      </c>
      <c r="K83" s="678">
        <v>11.904325</v>
      </c>
      <c r="L83" s="678">
        <v>13.004367</v>
      </c>
      <c r="M83" s="678">
        <v>12.947084</v>
      </c>
      <c r="N83" s="678">
        <v>12.07799</v>
      </c>
      <c r="O83" s="678">
        <v>12.113458</v>
      </c>
      <c r="P83" s="679">
        <v>9.8006869999999999</v>
      </c>
      <c r="Q83" s="826">
        <v>12.731954999999999</v>
      </c>
      <c r="R83" s="677">
        <v>11.865826</v>
      </c>
      <c r="S83" s="754">
        <v>11.416397999999999</v>
      </c>
      <c r="T83" s="754">
        <v>12.630273000000001</v>
      </c>
      <c r="U83" s="754">
        <v>11.523713000000001</v>
      </c>
      <c r="V83" s="753">
        <v>11.937898000000001</v>
      </c>
      <c r="W83" s="677">
        <v>12.468118</v>
      </c>
      <c r="X83" s="680">
        <v>11.994657</v>
      </c>
      <c r="Y83" s="681"/>
      <c r="Z83" s="622" t="s">
        <v>1335</v>
      </c>
      <c r="AA83" s="617"/>
      <c r="AB83" s="617"/>
      <c r="AC83" s="617"/>
      <c r="AD83" s="617"/>
      <c r="AE83" s="632" t="s">
        <v>1413</v>
      </c>
      <c r="AF83" s="617"/>
      <c r="AG83" s="612"/>
      <c r="AH83" s="630"/>
    </row>
    <row r="84" spans="1:34" ht="7.5" customHeight="1" x14ac:dyDescent="0.2">
      <c r="A84" s="628"/>
      <c r="B84" s="619"/>
      <c r="C84" s="612"/>
      <c r="D84" s="612"/>
      <c r="E84" s="612"/>
      <c r="F84" s="612"/>
      <c r="G84" s="612"/>
      <c r="H84" s="613"/>
      <c r="I84" s="614"/>
      <c r="J84" s="677"/>
      <c r="K84" s="678"/>
      <c r="L84" s="678"/>
      <c r="M84" s="678"/>
      <c r="N84" s="678"/>
      <c r="O84" s="678"/>
      <c r="P84" s="679"/>
      <c r="Q84" s="826"/>
      <c r="R84" s="677"/>
      <c r="S84" s="754"/>
      <c r="T84" s="754"/>
      <c r="U84" s="754"/>
      <c r="V84" s="753"/>
      <c r="W84" s="677"/>
      <c r="X84" s="680"/>
      <c r="Y84" s="681"/>
      <c r="Z84" s="622"/>
      <c r="AA84" s="617"/>
      <c r="AB84" s="617"/>
      <c r="AC84" s="617"/>
      <c r="AD84" s="617"/>
      <c r="AE84" s="617"/>
      <c r="AF84" s="617"/>
      <c r="AG84" s="612"/>
      <c r="AH84" s="630"/>
    </row>
    <row r="85" spans="1:34" ht="12.6" customHeight="1" x14ac:dyDescent="0.2">
      <c r="A85" s="624" t="s">
        <v>1420</v>
      </c>
      <c r="B85" s="625" t="s">
        <v>1421</v>
      </c>
      <c r="C85" s="612"/>
      <c r="D85" s="612"/>
      <c r="E85" s="612"/>
      <c r="F85" s="612"/>
      <c r="G85" s="612"/>
      <c r="H85" s="613"/>
      <c r="I85" s="614" t="s">
        <v>758</v>
      </c>
      <c r="J85" s="686">
        <v>901.84932900000001</v>
      </c>
      <c r="K85" s="687">
        <v>748.53206699999998</v>
      </c>
      <c r="L85" s="687">
        <v>964.64285299999995</v>
      </c>
      <c r="M85" s="687">
        <v>1116.361253</v>
      </c>
      <c r="N85" s="687">
        <v>1298.1228590000001</v>
      </c>
      <c r="O85" s="687">
        <v>1362.0452270000001</v>
      </c>
      <c r="P85" s="688">
        <v>943.64394200000004</v>
      </c>
      <c r="Q85" s="828">
        <v>944.85158799999999</v>
      </c>
      <c r="R85" s="686">
        <v>867.44387300000005</v>
      </c>
      <c r="S85" s="758">
        <v>998.56864499999995</v>
      </c>
      <c r="T85" s="758">
        <v>953.85177799999997</v>
      </c>
      <c r="U85" s="758">
        <v>966.12670000000003</v>
      </c>
      <c r="V85" s="757">
        <v>859.98656900000003</v>
      </c>
      <c r="W85" s="686">
        <v>5636.4274070000001</v>
      </c>
      <c r="X85" s="689">
        <v>5590.8291529999997</v>
      </c>
      <c r="Y85" s="676">
        <v>99.2</v>
      </c>
      <c r="Z85" s="615" t="s">
        <v>759</v>
      </c>
      <c r="AA85" s="626" t="s">
        <v>1422</v>
      </c>
      <c r="AB85" s="617"/>
      <c r="AC85" s="617"/>
      <c r="AD85" s="617"/>
      <c r="AE85" s="617"/>
      <c r="AF85" s="617"/>
      <c r="AG85" s="612"/>
      <c r="AH85" s="627" t="s">
        <v>1420</v>
      </c>
    </row>
    <row r="86" spans="1:34" ht="10.5" customHeight="1" x14ac:dyDescent="0.2">
      <c r="A86" s="628"/>
      <c r="B86" s="619"/>
      <c r="C86" s="612"/>
      <c r="D86" s="612"/>
      <c r="E86" s="612"/>
      <c r="F86" s="612"/>
      <c r="G86" s="612"/>
      <c r="H86" s="613"/>
      <c r="I86" s="621" t="s">
        <v>1334</v>
      </c>
      <c r="J86" s="672">
        <v>14.380825</v>
      </c>
      <c r="K86" s="673">
        <v>14.268402999999999</v>
      </c>
      <c r="L86" s="673">
        <v>16.332381000000002</v>
      </c>
      <c r="M86" s="673">
        <v>16.806833999999998</v>
      </c>
      <c r="N86" s="673">
        <v>17.836099999999998</v>
      </c>
      <c r="O86" s="673">
        <v>18.659137000000001</v>
      </c>
      <c r="P86" s="674">
        <v>17.167591000000002</v>
      </c>
      <c r="Q86" s="825">
        <v>15.876896</v>
      </c>
      <c r="R86" s="672">
        <v>13.954878000000001</v>
      </c>
      <c r="S86" s="752">
        <v>14.351582000000001</v>
      </c>
      <c r="T86" s="752">
        <v>14.896398</v>
      </c>
      <c r="U86" s="752">
        <v>14.058649000000001</v>
      </c>
      <c r="V86" s="751">
        <v>12.293739</v>
      </c>
      <c r="W86" s="672">
        <v>15.256586</v>
      </c>
      <c r="X86" s="675">
        <v>14.191452999999999</v>
      </c>
      <c r="Y86" s="676"/>
      <c r="Z86" s="622" t="s">
        <v>1335</v>
      </c>
      <c r="AA86" s="617"/>
      <c r="AB86" s="617"/>
      <c r="AC86" s="617"/>
      <c r="AD86" s="617"/>
      <c r="AE86" s="617"/>
      <c r="AF86" s="617"/>
      <c r="AG86" s="612"/>
      <c r="AH86" s="630"/>
    </row>
    <row r="87" spans="1:34" ht="7.5" customHeight="1" x14ac:dyDescent="0.2">
      <c r="A87" s="628"/>
      <c r="B87" s="619"/>
      <c r="C87" s="612"/>
      <c r="D87" s="612"/>
      <c r="E87" s="612"/>
      <c r="F87" s="612"/>
      <c r="G87" s="612"/>
      <c r="H87" s="613"/>
      <c r="I87" s="621"/>
      <c r="J87" s="677"/>
      <c r="K87" s="678"/>
      <c r="L87" s="678"/>
      <c r="M87" s="678"/>
      <c r="N87" s="678"/>
      <c r="O87" s="678"/>
      <c r="P87" s="679"/>
      <c r="Q87" s="826"/>
      <c r="R87" s="677"/>
      <c r="S87" s="754"/>
      <c r="T87" s="754"/>
      <c r="U87" s="754"/>
      <c r="V87" s="753"/>
      <c r="W87" s="677"/>
      <c r="X87" s="680"/>
      <c r="Y87" s="681"/>
      <c r="Z87" s="622"/>
      <c r="AA87" s="617"/>
      <c r="AB87" s="617"/>
      <c r="AC87" s="617"/>
      <c r="AD87" s="617"/>
      <c r="AE87" s="617"/>
      <c r="AF87" s="617"/>
      <c r="AG87" s="612"/>
      <c r="AH87" s="630"/>
    </row>
    <row r="88" spans="1:34" ht="11.25" customHeight="1" x14ac:dyDescent="0.2">
      <c r="A88" s="628" t="s">
        <v>1423</v>
      </c>
      <c r="B88" s="619"/>
      <c r="C88" s="631" t="s">
        <v>1364</v>
      </c>
      <c r="D88" s="612"/>
      <c r="E88" s="631" t="s">
        <v>1424</v>
      </c>
      <c r="F88" s="612"/>
      <c r="G88" s="612"/>
      <c r="H88" s="613"/>
      <c r="I88" s="621" t="s">
        <v>758</v>
      </c>
      <c r="J88" s="682">
        <v>432.97988800000002</v>
      </c>
      <c r="K88" s="683">
        <v>334.75525199999998</v>
      </c>
      <c r="L88" s="683">
        <v>477.20574699999997</v>
      </c>
      <c r="M88" s="683">
        <v>619.68165799999997</v>
      </c>
      <c r="N88" s="683">
        <v>771.56107699999995</v>
      </c>
      <c r="O88" s="683">
        <v>855.70121600000004</v>
      </c>
      <c r="P88" s="684">
        <v>553.86186899999996</v>
      </c>
      <c r="Q88" s="827">
        <v>498.66673500000002</v>
      </c>
      <c r="R88" s="682">
        <v>430.01571200000001</v>
      </c>
      <c r="S88" s="756">
        <v>522.56794100000002</v>
      </c>
      <c r="T88" s="756">
        <v>511.42835600000001</v>
      </c>
      <c r="U88" s="756">
        <v>514.58464400000003</v>
      </c>
      <c r="V88" s="755">
        <v>411.73641800000001</v>
      </c>
      <c r="W88" s="682">
        <v>3081.4364700000001</v>
      </c>
      <c r="X88" s="685">
        <v>2888.9998059999998</v>
      </c>
      <c r="Y88" s="681">
        <v>93.8</v>
      </c>
      <c r="Z88" s="622" t="s">
        <v>759</v>
      </c>
      <c r="AA88" s="617"/>
      <c r="AB88" s="632" t="s">
        <v>1342</v>
      </c>
      <c r="AC88" s="617"/>
      <c r="AD88" s="617"/>
      <c r="AE88" s="632" t="s">
        <v>1425</v>
      </c>
      <c r="AF88" s="617"/>
      <c r="AG88" s="612"/>
      <c r="AH88" s="630" t="s">
        <v>1423</v>
      </c>
    </row>
    <row r="89" spans="1:34" ht="10.5" customHeight="1" x14ac:dyDescent="0.2">
      <c r="A89" s="628"/>
      <c r="B89" s="619"/>
      <c r="C89" s="612"/>
      <c r="D89" s="612"/>
      <c r="E89" s="631" t="s">
        <v>1367</v>
      </c>
      <c r="F89" s="612"/>
      <c r="G89" s="612"/>
      <c r="H89" s="613"/>
      <c r="I89" s="614" t="s">
        <v>1334</v>
      </c>
      <c r="J89" s="677">
        <v>6.9042669999999999</v>
      </c>
      <c r="K89" s="678">
        <v>6.3810529999999996</v>
      </c>
      <c r="L89" s="678">
        <v>8.0795770000000005</v>
      </c>
      <c r="M89" s="678">
        <v>9.3293160000000004</v>
      </c>
      <c r="N89" s="678">
        <v>10.601184999999999</v>
      </c>
      <c r="O89" s="678">
        <v>11.722552</v>
      </c>
      <c r="P89" s="679">
        <v>10.076336</v>
      </c>
      <c r="Q89" s="826">
        <v>8.3793900000000008</v>
      </c>
      <c r="R89" s="677">
        <v>6.9178160000000002</v>
      </c>
      <c r="S89" s="754">
        <v>7.510427</v>
      </c>
      <c r="T89" s="754">
        <v>7.9870270000000003</v>
      </c>
      <c r="U89" s="754">
        <v>7.4880079999999998</v>
      </c>
      <c r="V89" s="753">
        <v>5.8858829999999998</v>
      </c>
      <c r="W89" s="677">
        <v>8.3407800000000005</v>
      </c>
      <c r="X89" s="680">
        <v>7.333278</v>
      </c>
      <c r="Y89" s="681"/>
      <c r="Z89" s="622" t="s">
        <v>1335</v>
      </c>
      <c r="AA89" s="617"/>
      <c r="AB89" s="617"/>
      <c r="AC89" s="617"/>
      <c r="AD89" s="617"/>
      <c r="AE89" s="632" t="s">
        <v>1368</v>
      </c>
      <c r="AF89" s="617"/>
      <c r="AG89" s="612"/>
      <c r="AH89" s="630"/>
    </row>
    <row r="90" spans="1:34" ht="7.5" customHeight="1" x14ac:dyDescent="0.2">
      <c r="A90" s="628"/>
      <c r="B90" s="619"/>
      <c r="C90" s="612"/>
      <c r="D90" s="612"/>
      <c r="E90" s="612"/>
      <c r="F90" s="612"/>
      <c r="G90" s="612"/>
      <c r="H90" s="613"/>
      <c r="I90" s="614"/>
      <c r="J90" s="677"/>
      <c r="K90" s="678"/>
      <c r="L90" s="678"/>
      <c r="M90" s="678"/>
      <c r="N90" s="678"/>
      <c r="O90" s="678"/>
      <c r="P90" s="679"/>
      <c r="Q90" s="826"/>
      <c r="R90" s="677"/>
      <c r="S90" s="754"/>
      <c r="T90" s="754"/>
      <c r="U90" s="754"/>
      <c r="V90" s="753"/>
      <c r="W90" s="677"/>
      <c r="X90" s="680"/>
      <c r="Y90" s="681"/>
      <c r="Z90" s="622"/>
      <c r="AA90" s="617"/>
      <c r="AB90" s="617"/>
      <c r="AC90" s="617"/>
      <c r="AD90" s="617"/>
      <c r="AE90" s="617"/>
      <c r="AF90" s="617"/>
      <c r="AG90" s="612"/>
      <c r="AH90" s="630"/>
    </row>
    <row r="91" spans="1:34" ht="11.25" customHeight="1" x14ac:dyDescent="0.2">
      <c r="A91" s="628" t="s">
        <v>1426</v>
      </c>
      <c r="B91" s="619"/>
      <c r="C91" s="612"/>
      <c r="D91" s="612"/>
      <c r="E91" s="631" t="s">
        <v>1427</v>
      </c>
      <c r="F91" s="612"/>
      <c r="G91" s="612"/>
      <c r="H91" s="613"/>
      <c r="I91" s="614" t="s">
        <v>758</v>
      </c>
      <c r="J91" s="682">
        <v>274.23905600000001</v>
      </c>
      <c r="K91" s="683">
        <v>249.37133299999999</v>
      </c>
      <c r="L91" s="683">
        <v>310.73593399999999</v>
      </c>
      <c r="M91" s="683">
        <v>317.66330299999998</v>
      </c>
      <c r="N91" s="683">
        <v>335.090305</v>
      </c>
      <c r="O91" s="683">
        <v>310.91299199999997</v>
      </c>
      <c r="P91" s="684">
        <v>235.281116</v>
      </c>
      <c r="Q91" s="827">
        <v>273.06175999999999</v>
      </c>
      <c r="R91" s="682">
        <v>270.75231600000001</v>
      </c>
      <c r="S91" s="756">
        <v>289.0942</v>
      </c>
      <c r="T91" s="756">
        <v>272.64299399999999</v>
      </c>
      <c r="U91" s="756">
        <v>262.36573800000002</v>
      </c>
      <c r="V91" s="755">
        <v>258.715058</v>
      </c>
      <c r="W91" s="682">
        <v>1529.5990650000001</v>
      </c>
      <c r="X91" s="685">
        <v>1626.6320659999999</v>
      </c>
      <c r="Y91" s="681">
        <v>106.3</v>
      </c>
      <c r="Z91" s="615" t="s">
        <v>759</v>
      </c>
      <c r="AA91" s="617"/>
      <c r="AB91" s="617"/>
      <c r="AC91" s="617"/>
      <c r="AD91" s="617"/>
      <c r="AE91" s="632" t="s">
        <v>1428</v>
      </c>
      <c r="AF91" s="617"/>
      <c r="AG91" s="612"/>
      <c r="AH91" s="630" t="s">
        <v>1426</v>
      </c>
    </row>
    <row r="92" spans="1:34" ht="10.5" customHeight="1" x14ac:dyDescent="0.2">
      <c r="A92" s="628"/>
      <c r="B92" s="619"/>
      <c r="C92" s="612"/>
      <c r="D92" s="612"/>
      <c r="E92" s="631" t="s">
        <v>1367</v>
      </c>
      <c r="F92" s="612"/>
      <c r="G92" s="612"/>
      <c r="H92" s="613"/>
      <c r="I92" s="621" t="s">
        <v>1334</v>
      </c>
      <c r="J92" s="677">
        <v>4.3729959999999997</v>
      </c>
      <c r="K92" s="678">
        <v>4.7534780000000003</v>
      </c>
      <c r="L92" s="678">
        <v>5.2610739999999998</v>
      </c>
      <c r="M92" s="678">
        <v>4.7824249999999999</v>
      </c>
      <c r="N92" s="678">
        <v>4.6041129999999999</v>
      </c>
      <c r="O92" s="678">
        <v>4.2593069999999997</v>
      </c>
      <c r="P92" s="679">
        <v>4.2804390000000003</v>
      </c>
      <c r="Q92" s="826">
        <v>4.5884169999999997</v>
      </c>
      <c r="R92" s="677">
        <v>4.3556889999999999</v>
      </c>
      <c r="S92" s="754">
        <v>4.1549060000000004</v>
      </c>
      <c r="T92" s="754">
        <v>4.2578930000000001</v>
      </c>
      <c r="U92" s="754">
        <v>3.8178299999999998</v>
      </c>
      <c r="V92" s="753">
        <v>3.698401</v>
      </c>
      <c r="W92" s="677">
        <v>4.1402929999999998</v>
      </c>
      <c r="X92" s="680">
        <v>4.1289530000000001</v>
      </c>
      <c r="Y92" s="681"/>
      <c r="Z92" s="622" t="s">
        <v>1335</v>
      </c>
      <c r="AA92" s="617"/>
      <c r="AB92" s="617"/>
      <c r="AC92" s="617"/>
      <c r="AD92" s="617"/>
      <c r="AE92" s="632" t="s">
        <v>1368</v>
      </c>
      <c r="AF92" s="617"/>
      <c r="AG92" s="612"/>
      <c r="AH92" s="630"/>
    </row>
    <row r="93" spans="1:34" ht="7.5" customHeight="1" x14ac:dyDescent="0.2">
      <c r="A93" s="628"/>
      <c r="B93" s="619"/>
      <c r="C93" s="612"/>
      <c r="D93" s="612"/>
      <c r="E93" s="612"/>
      <c r="F93" s="612"/>
      <c r="G93" s="612"/>
      <c r="H93" s="613"/>
      <c r="I93" s="621"/>
      <c r="J93" s="677"/>
      <c r="K93" s="678"/>
      <c r="L93" s="678"/>
      <c r="M93" s="678"/>
      <c r="N93" s="678"/>
      <c r="O93" s="678"/>
      <c r="P93" s="679"/>
      <c r="Q93" s="826"/>
      <c r="R93" s="677"/>
      <c r="S93" s="754"/>
      <c r="T93" s="754"/>
      <c r="U93" s="754"/>
      <c r="V93" s="753"/>
      <c r="W93" s="677"/>
      <c r="X93" s="680"/>
      <c r="Y93" s="681"/>
      <c r="Z93" s="622"/>
      <c r="AA93" s="617"/>
      <c r="AB93" s="617"/>
      <c r="AC93" s="617"/>
      <c r="AD93" s="617"/>
      <c r="AE93" s="617"/>
      <c r="AF93" s="617"/>
      <c r="AG93" s="612"/>
      <c r="AH93" s="630"/>
    </row>
    <row r="94" spans="1:34" ht="11.25" customHeight="1" x14ac:dyDescent="0.2">
      <c r="A94" s="628" t="s">
        <v>1429</v>
      </c>
      <c r="B94" s="619"/>
      <c r="C94" s="612"/>
      <c r="D94" s="612"/>
      <c r="E94" s="631" t="s">
        <v>1430</v>
      </c>
      <c r="F94" s="612"/>
      <c r="G94" s="612"/>
      <c r="H94" s="613"/>
      <c r="I94" s="621" t="s">
        <v>758</v>
      </c>
      <c r="J94" s="682">
        <v>194.63038499999999</v>
      </c>
      <c r="K94" s="683">
        <v>164.40548200000001</v>
      </c>
      <c r="L94" s="683">
        <v>176.70117200000001</v>
      </c>
      <c r="M94" s="683">
        <v>179.01629199999999</v>
      </c>
      <c r="N94" s="683">
        <v>191.47147699999999</v>
      </c>
      <c r="O94" s="683">
        <v>195.43101899999999</v>
      </c>
      <c r="P94" s="684">
        <v>154.500957</v>
      </c>
      <c r="Q94" s="827">
        <v>173.12309300000001</v>
      </c>
      <c r="R94" s="682">
        <v>166.67584500000001</v>
      </c>
      <c r="S94" s="756">
        <v>186.90650400000001</v>
      </c>
      <c r="T94" s="756">
        <v>169.780428</v>
      </c>
      <c r="U94" s="756">
        <v>189.17631800000001</v>
      </c>
      <c r="V94" s="755">
        <v>189.53509299999999</v>
      </c>
      <c r="W94" s="682">
        <v>1025.3918719999999</v>
      </c>
      <c r="X94" s="685">
        <v>1075.197281</v>
      </c>
      <c r="Y94" s="681">
        <v>104.9</v>
      </c>
      <c r="Z94" s="622" t="s">
        <v>759</v>
      </c>
      <c r="AA94" s="617"/>
      <c r="AB94" s="617"/>
      <c r="AC94" s="617"/>
      <c r="AD94" s="617"/>
      <c r="AE94" s="632" t="s">
        <v>1431</v>
      </c>
      <c r="AF94" s="617"/>
      <c r="AG94" s="612"/>
      <c r="AH94" s="630" t="s">
        <v>1429</v>
      </c>
    </row>
    <row r="95" spans="1:34" ht="10.5" customHeight="1" x14ac:dyDescent="0.2">
      <c r="A95" s="628"/>
      <c r="B95" s="619"/>
      <c r="C95" s="612"/>
      <c r="D95" s="612"/>
      <c r="E95" s="631" t="s">
        <v>1367</v>
      </c>
      <c r="F95" s="612"/>
      <c r="G95" s="612"/>
      <c r="H95" s="613"/>
      <c r="I95" s="614" t="s">
        <v>1334</v>
      </c>
      <c r="J95" s="677">
        <v>3.1035620000000002</v>
      </c>
      <c r="K95" s="678">
        <v>3.1338720000000002</v>
      </c>
      <c r="L95" s="678">
        <v>2.99173</v>
      </c>
      <c r="M95" s="678">
        <v>2.695093</v>
      </c>
      <c r="N95" s="678">
        <v>2.6308020000000001</v>
      </c>
      <c r="O95" s="678">
        <v>2.6772779999999998</v>
      </c>
      <c r="P95" s="679">
        <v>2.810816</v>
      </c>
      <c r="Q95" s="826">
        <v>2.9090889999999998</v>
      </c>
      <c r="R95" s="677">
        <v>2.6813739999999999</v>
      </c>
      <c r="S95" s="754">
        <v>2.6862490000000001</v>
      </c>
      <c r="T95" s="754">
        <v>2.651478</v>
      </c>
      <c r="U95" s="754">
        <v>2.7528100000000002</v>
      </c>
      <c r="V95" s="753">
        <v>2.7094550000000002</v>
      </c>
      <c r="W95" s="677">
        <v>2.7755130000000001</v>
      </c>
      <c r="X95" s="680">
        <v>2.729222</v>
      </c>
      <c r="Y95" s="681"/>
      <c r="Z95" s="622" t="s">
        <v>1335</v>
      </c>
      <c r="AA95" s="617"/>
      <c r="AB95" s="617"/>
      <c r="AC95" s="617"/>
      <c r="AD95" s="617"/>
      <c r="AE95" s="632" t="s">
        <v>1368</v>
      </c>
      <c r="AF95" s="617"/>
      <c r="AG95" s="612"/>
      <c r="AH95" s="630"/>
    </row>
    <row r="96" spans="1:34" ht="7.5" customHeight="1" x14ac:dyDescent="0.2">
      <c r="A96" s="628"/>
      <c r="B96" s="619"/>
      <c r="C96" s="612"/>
      <c r="D96" s="612"/>
      <c r="E96" s="612"/>
      <c r="F96" s="612"/>
      <c r="G96" s="612"/>
      <c r="H96" s="613"/>
      <c r="I96" s="614"/>
      <c r="J96" s="677"/>
      <c r="K96" s="678"/>
      <c r="L96" s="678"/>
      <c r="M96" s="678"/>
      <c r="N96" s="678"/>
      <c r="O96" s="678"/>
      <c r="P96" s="679"/>
      <c r="Q96" s="826"/>
      <c r="R96" s="677"/>
      <c r="S96" s="754"/>
      <c r="T96" s="754"/>
      <c r="U96" s="754"/>
      <c r="V96" s="753"/>
      <c r="W96" s="677"/>
      <c r="X96" s="680"/>
      <c r="Y96" s="681"/>
      <c r="Z96" s="622"/>
      <c r="AA96" s="617"/>
      <c r="AB96" s="617"/>
      <c r="AC96" s="617"/>
      <c r="AD96" s="617"/>
      <c r="AE96" s="617"/>
      <c r="AF96" s="617"/>
      <c r="AG96" s="612"/>
      <c r="AH96" s="630"/>
    </row>
    <row r="97" spans="1:34" ht="12.6" customHeight="1" x14ac:dyDescent="0.2">
      <c r="A97" s="624" t="s">
        <v>1432</v>
      </c>
      <c r="B97" s="625" t="s">
        <v>1433</v>
      </c>
      <c r="C97" s="612"/>
      <c r="D97" s="612"/>
      <c r="E97" s="612"/>
      <c r="F97" s="612"/>
      <c r="G97" s="612"/>
      <c r="H97" s="613"/>
      <c r="I97" s="635" t="s">
        <v>758</v>
      </c>
      <c r="J97" s="686">
        <v>11.50271</v>
      </c>
      <c r="K97" s="687">
        <v>10.155918</v>
      </c>
      <c r="L97" s="687">
        <v>7.9880630000000004</v>
      </c>
      <c r="M97" s="687">
        <v>13.119046000000001</v>
      </c>
      <c r="N97" s="687">
        <v>15.917396</v>
      </c>
      <c r="O97" s="687">
        <v>12.100984</v>
      </c>
      <c r="P97" s="688">
        <v>12.237781</v>
      </c>
      <c r="Q97" s="828">
        <v>13.746347</v>
      </c>
      <c r="R97" s="686">
        <v>6.9550400000000003</v>
      </c>
      <c r="S97" s="758">
        <v>7.6383349999999997</v>
      </c>
      <c r="T97" s="758">
        <v>10.597989</v>
      </c>
      <c r="U97" s="758">
        <v>13.167773</v>
      </c>
      <c r="V97" s="757">
        <v>17.467248999999999</v>
      </c>
      <c r="W97" s="686">
        <v>76.289278999999993</v>
      </c>
      <c r="X97" s="689">
        <v>69.572732999999999</v>
      </c>
      <c r="Y97" s="676">
        <v>91.2</v>
      </c>
      <c r="Z97" s="636" t="s">
        <v>759</v>
      </c>
      <c r="AA97" s="626" t="s">
        <v>1434</v>
      </c>
      <c r="AB97" s="617"/>
      <c r="AC97" s="617"/>
      <c r="AD97" s="617"/>
      <c r="AE97" s="617"/>
      <c r="AF97" s="617"/>
      <c r="AG97" s="612"/>
      <c r="AH97" s="627" t="s">
        <v>1432</v>
      </c>
    </row>
    <row r="98" spans="1:34" ht="12.6" customHeight="1" thickBot="1" x14ac:dyDescent="0.25">
      <c r="A98" s="637"/>
      <c r="B98" s="638"/>
      <c r="C98" s="639"/>
      <c r="D98" s="639"/>
      <c r="E98" s="639"/>
      <c r="F98" s="639"/>
      <c r="G98" s="639"/>
      <c r="H98" s="640"/>
      <c r="I98" s="641" t="s">
        <v>1334</v>
      </c>
      <c r="J98" s="690">
        <v>0.183421</v>
      </c>
      <c r="K98" s="691">
        <v>0.19359100000000001</v>
      </c>
      <c r="L98" s="691">
        <v>0.13524600000000001</v>
      </c>
      <c r="M98" s="691">
        <v>0.19750699999999999</v>
      </c>
      <c r="N98" s="691">
        <v>0.21870400000000001</v>
      </c>
      <c r="O98" s="691">
        <v>0.16577600000000001</v>
      </c>
      <c r="P98" s="692">
        <v>0.22264</v>
      </c>
      <c r="Q98" s="829">
        <v>0.230988</v>
      </c>
      <c r="R98" s="690">
        <v>0.111888</v>
      </c>
      <c r="S98" s="760">
        <v>0.109779</v>
      </c>
      <c r="T98" s="760">
        <v>0.16550999999999999</v>
      </c>
      <c r="U98" s="760">
        <v>0.191612</v>
      </c>
      <c r="V98" s="759">
        <v>0.249699</v>
      </c>
      <c r="W98" s="690">
        <v>0.20649899999999999</v>
      </c>
      <c r="X98" s="693">
        <v>0.17660000000000001</v>
      </c>
      <c r="Y98" s="694"/>
      <c r="Z98" s="642" t="s">
        <v>1335</v>
      </c>
      <c r="AA98" s="639"/>
      <c r="AB98" s="639"/>
      <c r="AC98" s="639"/>
      <c r="AD98" s="639"/>
      <c r="AE98" s="639"/>
      <c r="AF98" s="639"/>
      <c r="AG98" s="639"/>
      <c r="AH98" s="643"/>
    </row>
    <row r="99" spans="1:34" ht="12.6" customHeight="1" thickTop="1" x14ac:dyDescent="0.2"/>
  </sheetData>
  <mergeCells count="23">
    <mergeCell ref="W7:X7"/>
    <mergeCell ref="AA5:AG8"/>
    <mergeCell ref="AH5:AH8"/>
    <mergeCell ref="W6:X6"/>
    <mergeCell ref="Y5:Y8"/>
    <mergeCell ref="R7:R8"/>
    <mergeCell ref="S7:S8"/>
    <mergeCell ref="T7:T8"/>
    <mergeCell ref="R5:V6"/>
    <mergeCell ref="O7:O8"/>
    <mergeCell ref="P7:P8"/>
    <mergeCell ref="U7:U8"/>
    <mergeCell ref="V7:V8"/>
    <mergeCell ref="J5:P6"/>
    <mergeCell ref="Q5:Q6"/>
    <mergeCell ref="A5:A8"/>
    <mergeCell ref="B5:H8"/>
    <mergeCell ref="Q7:Q8"/>
    <mergeCell ref="J7:J8"/>
    <mergeCell ref="K7:K8"/>
    <mergeCell ref="L7:L8"/>
    <mergeCell ref="M7:M8"/>
    <mergeCell ref="N7:N8"/>
  </mergeCells>
  <phoneticPr fontId="0" type="noConversion"/>
  <pageMargins left="0.6692913385826772" right="0.59055118110236227" top="0.59055118110236227" bottom="0.59055118110236227" header="0" footer="0"/>
  <pageSetup paperSize="9" scale="7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8"/>
  <sheetViews>
    <sheetView workbookViewId="0">
      <selection activeCell="C2" sqref="C2"/>
    </sheetView>
  </sheetViews>
  <sheetFormatPr defaultColWidth="9.140625" defaultRowHeight="12.75" x14ac:dyDescent="0.2"/>
  <cols>
    <col min="1" max="1" width="4.5703125" style="493" customWidth="1"/>
    <col min="2" max="2" width="0.85546875" style="15" customWidth="1"/>
    <col min="3" max="3" width="24.28515625" style="493" customWidth="1"/>
    <col min="4" max="4" width="2.7109375" style="494" customWidth="1"/>
    <col min="5" max="5" width="10.140625" style="15" customWidth="1"/>
    <col min="6" max="6" width="10.140625" style="289" customWidth="1"/>
    <col min="7" max="17" width="10.140625" style="15" customWidth="1"/>
    <col min="18" max="19" width="11.42578125" style="15" customWidth="1"/>
    <col min="20" max="20" width="8.42578125" style="15" customWidth="1"/>
    <col min="21" max="21" width="2.7109375" style="494" customWidth="1"/>
    <col min="22" max="22" width="1" style="15" customWidth="1"/>
    <col min="23" max="23" width="24" style="497" customWidth="1"/>
    <col min="24" max="24" width="4.85546875" style="580" customWidth="1"/>
    <col min="25" max="16384" width="9.140625" style="15"/>
  </cols>
  <sheetData>
    <row r="1" spans="1:24" ht="13.5" customHeight="1" x14ac:dyDescent="0.25">
      <c r="A1" s="89" t="s">
        <v>1437</v>
      </c>
      <c r="B1" s="475"/>
      <c r="C1" s="476"/>
      <c r="D1" s="477"/>
      <c r="E1" s="476"/>
      <c r="F1" s="478"/>
      <c r="G1" s="475"/>
      <c r="H1" s="475"/>
      <c r="I1" s="475"/>
      <c r="J1" s="475"/>
      <c r="K1" s="475"/>
      <c r="M1" s="475" t="s">
        <v>1438</v>
      </c>
      <c r="N1" s="475"/>
      <c r="O1" s="475"/>
      <c r="P1" s="475"/>
      <c r="Q1" s="475"/>
      <c r="R1" s="475"/>
      <c r="S1" s="476"/>
      <c r="T1" s="476"/>
      <c r="U1" s="477"/>
      <c r="V1" s="476"/>
      <c r="W1" s="479"/>
      <c r="X1" s="480"/>
    </row>
    <row r="2" spans="1:24" ht="12" customHeight="1" x14ac:dyDescent="0.25">
      <c r="A2" s="481"/>
      <c r="B2" s="475"/>
      <c r="C2" s="482"/>
      <c r="D2" s="483"/>
      <c r="E2" s="485"/>
      <c r="F2" s="484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485"/>
      <c r="T2" s="485"/>
      <c r="U2" s="483"/>
      <c r="V2" s="485"/>
      <c r="W2" s="486"/>
      <c r="X2" s="487"/>
    </row>
    <row r="3" spans="1:24" ht="12" customHeight="1" x14ac:dyDescent="0.2">
      <c r="A3" s="481"/>
      <c r="B3" s="488"/>
      <c r="C3" s="482"/>
      <c r="D3" s="483"/>
      <c r="E3" s="490"/>
      <c r="F3" s="489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83"/>
      <c r="V3" s="490"/>
      <c r="W3" s="486"/>
      <c r="X3" s="487"/>
    </row>
    <row r="4" spans="1:24" ht="12" customHeight="1" thickBot="1" x14ac:dyDescent="0.25">
      <c r="A4" s="491" t="s">
        <v>749</v>
      </c>
      <c r="B4" s="492"/>
      <c r="E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6"/>
      <c r="V4" s="495"/>
      <c r="X4" s="498" t="s">
        <v>750</v>
      </c>
    </row>
    <row r="5" spans="1:24" ht="5.25" customHeight="1" thickTop="1" x14ac:dyDescent="0.2">
      <c r="A5" s="499"/>
      <c r="B5" s="500"/>
      <c r="C5" s="501"/>
      <c r="D5" s="502"/>
      <c r="E5" s="1022">
        <v>2017</v>
      </c>
      <c r="F5" s="878"/>
      <c r="G5" s="878"/>
      <c r="H5" s="878"/>
      <c r="I5" s="878"/>
      <c r="J5" s="878"/>
      <c r="K5" s="878"/>
      <c r="L5" s="874">
        <v>2018</v>
      </c>
      <c r="M5" s="1022">
        <v>2018</v>
      </c>
      <c r="N5" s="878"/>
      <c r="O5" s="878"/>
      <c r="P5" s="878"/>
      <c r="Q5" s="879"/>
      <c r="R5" s="503"/>
      <c r="S5" s="504"/>
      <c r="T5" s="505"/>
      <c r="U5" s="506"/>
      <c r="V5" s="503"/>
      <c r="W5" s="507"/>
      <c r="X5" s="508"/>
    </row>
    <row r="6" spans="1:24" ht="12.75" customHeight="1" x14ac:dyDescent="0.2">
      <c r="A6" s="509" t="s">
        <v>1439</v>
      </c>
      <c r="B6" s="1030" t="s">
        <v>1440</v>
      </c>
      <c r="C6" s="1030"/>
      <c r="D6" s="510"/>
      <c r="E6" s="880"/>
      <c r="F6" s="881"/>
      <c r="G6" s="881"/>
      <c r="H6" s="881"/>
      <c r="I6" s="881"/>
      <c r="J6" s="881"/>
      <c r="K6" s="881"/>
      <c r="L6" s="889"/>
      <c r="M6" s="880"/>
      <c r="N6" s="881"/>
      <c r="O6" s="881"/>
      <c r="P6" s="881"/>
      <c r="Q6" s="882"/>
      <c r="R6" s="1017" t="s">
        <v>619</v>
      </c>
      <c r="S6" s="919"/>
      <c r="T6" s="1018" t="s">
        <v>1292</v>
      </c>
      <c r="U6" s="511"/>
      <c r="V6" s="1013" t="s">
        <v>1441</v>
      </c>
      <c r="W6" s="1014"/>
      <c r="X6" s="512" t="s">
        <v>1442</v>
      </c>
    </row>
    <row r="7" spans="1:24" x14ac:dyDescent="0.2">
      <c r="A7" s="1024" t="s">
        <v>1443</v>
      </c>
      <c r="B7" s="1030"/>
      <c r="C7" s="1030"/>
      <c r="D7" s="510"/>
      <c r="E7" s="1020" t="s">
        <v>215</v>
      </c>
      <c r="F7" s="1026" t="s">
        <v>216</v>
      </c>
      <c r="G7" s="1027" t="s">
        <v>217</v>
      </c>
      <c r="H7" s="1027" t="s">
        <v>218</v>
      </c>
      <c r="I7" s="1027" t="s">
        <v>219</v>
      </c>
      <c r="J7" s="1027" t="s">
        <v>220</v>
      </c>
      <c r="K7" s="1028" t="s">
        <v>221</v>
      </c>
      <c r="L7" s="1029" t="s">
        <v>222</v>
      </c>
      <c r="M7" s="1020" t="s">
        <v>223</v>
      </c>
      <c r="N7" s="1021" t="s">
        <v>224</v>
      </c>
      <c r="O7" s="1021" t="s">
        <v>225</v>
      </c>
      <c r="P7" s="1021" t="s">
        <v>226</v>
      </c>
      <c r="Q7" s="1023" t="s">
        <v>215</v>
      </c>
      <c r="R7" s="1032" t="s">
        <v>620</v>
      </c>
      <c r="S7" s="922"/>
      <c r="T7" s="1018"/>
      <c r="U7" s="511"/>
      <c r="V7" s="1013"/>
      <c r="W7" s="1014"/>
      <c r="X7" s="1011" t="s">
        <v>1444</v>
      </c>
    </row>
    <row r="8" spans="1:24" ht="13.5" customHeight="1" thickBot="1" x14ac:dyDescent="0.25">
      <c r="A8" s="1025"/>
      <c r="B8" s="1031"/>
      <c r="C8" s="1031"/>
      <c r="D8" s="513"/>
      <c r="E8" s="925"/>
      <c r="F8" s="901"/>
      <c r="G8" s="901"/>
      <c r="H8" s="901"/>
      <c r="I8" s="901"/>
      <c r="J8" s="901"/>
      <c r="K8" s="935"/>
      <c r="L8" s="876"/>
      <c r="M8" s="925"/>
      <c r="N8" s="920"/>
      <c r="O8" s="920"/>
      <c r="P8" s="920"/>
      <c r="Q8" s="903"/>
      <c r="R8" s="183">
        <v>2017</v>
      </c>
      <c r="S8" s="514">
        <v>2018</v>
      </c>
      <c r="T8" s="1019"/>
      <c r="U8" s="515"/>
      <c r="V8" s="1015"/>
      <c r="W8" s="1016"/>
      <c r="X8" s="1012"/>
    </row>
    <row r="9" spans="1:24" ht="13.5" thickTop="1" x14ac:dyDescent="0.2">
      <c r="A9" s="516"/>
      <c r="B9" s="340"/>
      <c r="C9" s="501"/>
      <c r="D9" s="517"/>
      <c r="E9" s="518"/>
      <c r="F9" s="13"/>
      <c r="G9" s="648"/>
      <c r="H9" s="519"/>
      <c r="I9" s="648"/>
      <c r="J9" s="830"/>
      <c r="K9" s="13"/>
      <c r="L9" s="831"/>
      <c r="M9" s="518"/>
      <c r="N9" s="519"/>
      <c r="O9" s="519"/>
      <c r="P9" s="519"/>
      <c r="Q9" s="761"/>
      <c r="R9" s="519"/>
      <c r="S9" s="519"/>
      <c r="T9" s="290"/>
      <c r="U9" s="509"/>
      <c r="V9" s="268"/>
      <c r="W9" s="520"/>
      <c r="X9" s="521"/>
    </row>
    <row r="10" spans="1:24" x14ac:dyDescent="0.2">
      <c r="A10" s="522"/>
      <c r="B10" s="278" t="s">
        <v>2</v>
      </c>
      <c r="C10" s="523"/>
      <c r="D10" s="524" t="s">
        <v>756</v>
      </c>
      <c r="E10" s="194">
        <v>5911917.3569999998</v>
      </c>
      <c r="F10" s="28">
        <v>5197370.676</v>
      </c>
      <c r="G10" s="29">
        <v>6030745.4840000002</v>
      </c>
      <c r="H10" s="29">
        <v>6186418.875</v>
      </c>
      <c r="I10" s="29">
        <v>6772371.659</v>
      </c>
      <c r="J10" s="28">
        <v>6815617.2259999998</v>
      </c>
      <c r="K10" s="28">
        <v>5559646.4840000002</v>
      </c>
      <c r="L10" s="832">
        <v>5918734.6119999997</v>
      </c>
      <c r="M10" s="194">
        <v>6003872.284</v>
      </c>
      <c r="N10" s="27">
        <v>6455293.4809999997</v>
      </c>
      <c r="O10" s="27">
        <v>6151319.9929999998</v>
      </c>
      <c r="P10" s="27">
        <v>6488749.6270000003</v>
      </c>
      <c r="Q10" s="762">
        <v>6528406.8490000004</v>
      </c>
      <c r="R10" s="27">
        <v>35255037.048</v>
      </c>
      <c r="S10" s="29">
        <v>37546376.846000001</v>
      </c>
      <c r="T10" s="413">
        <v>106.5</v>
      </c>
      <c r="U10" s="525" t="s">
        <v>757</v>
      </c>
      <c r="V10" s="526" t="s">
        <v>3</v>
      </c>
      <c r="X10" s="527"/>
    </row>
    <row r="11" spans="1:24" x14ac:dyDescent="0.2">
      <c r="A11" s="509"/>
      <c r="B11" s="290"/>
      <c r="C11" s="523"/>
      <c r="D11" s="524" t="s">
        <v>758</v>
      </c>
      <c r="E11" s="194">
        <v>6271193.1330000004</v>
      </c>
      <c r="F11" s="28">
        <v>5246081.6890000002</v>
      </c>
      <c r="G11" s="29">
        <v>5906320.9330000002</v>
      </c>
      <c r="H11" s="29">
        <v>6642305.3130000001</v>
      </c>
      <c r="I11" s="29">
        <v>7278064.6100000003</v>
      </c>
      <c r="J11" s="28">
        <v>7299615.2120000003</v>
      </c>
      <c r="K11" s="28">
        <v>5496659.1679999996</v>
      </c>
      <c r="L11" s="832">
        <v>5951110.3219999997</v>
      </c>
      <c r="M11" s="194">
        <v>6216061.9910000004</v>
      </c>
      <c r="N11" s="27">
        <v>6957899.3480000002</v>
      </c>
      <c r="O11" s="27">
        <v>6403237.8250000002</v>
      </c>
      <c r="P11" s="27">
        <v>6872116.4450000003</v>
      </c>
      <c r="Q11" s="762">
        <v>6995321.466</v>
      </c>
      <c r="R11" s="27">
        <v>36944225.748000003</v>
      </c>
      <c r="S11" s="29">
        <v>39395747.397</v>
      </c>
      <c r="T11" s="413">
        <v>106.6</v>
      </c>
      <c r="U11" s="525" t="s">
        <v>759</v>
      </c>
      <c r="V11" s="528"/>
      <c r="X11" s="529"/>
    </row>
    <row r="12" spans="1:24" x14ac:dyDescent="0.2">
      <c r="A12" s="509"/>
      <c r="B12" s="290"/>
      <c r="C12" s="523"/>
      <c r="D12" s="524"/>
      <c r="E12" s="194"/>
      <c r="F12" s="28"/>
      <c r="G12" s="29"/>
      <c r="H12" s="29"/>
      <c r="I12" s="29"/>
      <c r="J12" s="28"/>
      <c r="K12" s="28"/>
      <c r="L12" s="832"/>
      <c r="M12" s="194"/>
      <c r="N12" s="33"/>
      <c r="O12" s="33"/>
      <c r="P12" s="33"/>
      <c r="Q12" s="715"/>
      <c r="R12" s="33"/>
      <c r="S12" s="29"/>
      <c r="T12" s="413"/>
      <c r="U12" s="525"/>
      <c r="V12" s="528"/>
      <c r="X12" s="529"/>
    </row>
    <row r="13" spans="1:24" x14ac:dyDescent="0.2">
      <c r="A13" s="509"/>
      <c r="B13" s="290" t="s">
        <v>760</v>
      </c>
      <c r="C13" s="523"/>
      <c r="D13" s="524"/>
      <c r="E13" s="194"/>
      <c r="F13" s="28"/>
      <c r="G13" s="29"/>
      <c r="H13" s="29"/>
      <c r="I13" s="29"/>
      <c r="J13" s="28"/>
      <c r="K13" s="28"/>
      <c r="L13" s="832"/>
      <c r="M13" s="194"/>
      <c r="N13" s="33"/>
      <c r="O13" s="33"/>
      <c r="P13" s="33"/>
      <c r="Q13" s="715"/>
      <c r="R13" s="33"/>
      <c r="S13" s="29"/>
      <c r="T13" s="413"/>
      <c r="U13" s="525"/>
      <c r="V13" s="528" t="s">
        <v>1445</v>
      </c>
      <c r="X13" s="529"/>
    </row>
    <row r="14" spans="1:24" x14ac:dyDescent="0.2">
      <c r="A14" s="509"/>
      <c r="B14" s="290"/>
      <c r="C14" s="523"/>
      <c r="D14" s="524"/>
      <c r="E14" s="194"/>
      <c r="F14" s="28"/>
      <c r="G14" s="29"/>
      <c r="H14" s="29"/>
      <c r="I14" s="29"/>
      <c r="J14" s="28"/>
      <c r="K14" s="28"/>
      <c r="L14" s="832"/>
      <c r="M14" s="194"/>
      <c r="N14" s="33"/>
      <c r="O14" s="33"/>
      <c r="P14" s="33"/>
      <c r="Q14" s="715"/>
      <c r="R14" s="33"/>
      <c r="S14" s="35"/>
      <c r="T14" s="304"/>
      <c r="U14" s="525"/>
      <c r="V14" s="528"/>
      <c r="X14" s="529"/>
    </row>
    <row r="15" spans="1:24" x14ac:dyDescent="0.2">
      <c r="A15" s="530" t="s">
        <v>1446</v>
      </c>
      <c r="B15" s="531"/>
      <c r="C15" s="532" t="s">
        <v>1447</v>
      </c>
      <c r="D15" s="533" t="s">
        <v>756</v>
      </c>
      <c r="E15" s="94">
        <v>6217.8980000000001</v>
      </c>
      <c r="F15" s="34">
        <v>14212.315000000001</v>
      </c>
      <c r="G15" s="35">
        <v>18272.572</v>
      </c>
      <c r="H15" s="35">
        <v>9066.6630000000005</v>
      </c>
      <c r="I15" s="35">
        <v>9314.3709999999992</v>
      </c>
      <c r="J15" s="34">
        <v>13224.207</v>
      </c>
      <c r="K15" s="34">
        <v>10304.567999999999</v>
      </c>
      <c r="L15" s="795">
        <v>14103.525</v>
      </c>
      <c r="M15" s="94">
        <v>20593.499</v>
      </c>
      <c r="N15" s="33">
        <v>21643.84</v>
      </c>
      <c r="O15" s="33">
        <v>11506.661</v>
      </c>
      <c r="P15" s="33">
        <v>6058.9369999999999</v>
      </c>
      <c r="Q15" s="715">
        <v>5645.25</v>
      </c>
      <c r="R15" s="33">
        <v>70248.172000000006</v>
      </c>
      <c r="S15" s="35">
        <v>79551.712</v>
      </c>
      <c r="T15" s="304">
        <v>113.2</v>
      </c>
      <c r="U15" s="525" t="s">
        <v>757</v>
      </c>
      <c r="V15" s="66"/>
      <c r="W15" s="532" t="s">
        <v>1448</v>
      </c>
      <c r="X15" s="534" t="s">
        <v>1446</v>
      </c>
    </row>
    <row r="16" spans="1:24" x14ac:dyDescent="0.2">
      <c r="A16" s="530"/>
      <c r="B16" s="531"/>
      <c r="C16" s="523" t="s">
        <v>1449</v>
      </c>
      <c r="D16" s="533" t="s">
        <v>758</v>
      </c>
      <c r="E16" s="94">
        <v>36263.845999999998</v>
      </c>
      <c r="F16" s="34">
        <v>32268.556</v>
      </c>
      <c r="G16" s="35">
        <v>33256.682000000001</v>
      </c>
      <c r="H16" s="35">
        <v>26617.645</v>
      </c>
      <c r="I16" s="35">
        <v>38477.120999999999</v>
      </c>
      <c r="J16" s="34">
        <v>45538.663</v>
      </c>
      <c r="K16" s="34">
        <v>32628.422999999999</v>
      </c>
      <c r="L16" s="795">
        <v>33162.5</v>
      </c>
      <c r="M16" s="94">
        <v>42445.584000000003</v>
      </c>
      <c r="N16" s="33">
        <v>42168.500999999997</v>
      </c>
      <c r="O16" s="33">
        <v>31718.156999999999</v>
      </c>
      <c r="P16" s="33">
        <v>29429.197</v>
      </c>
      <c r="Q16" s="715">
        <v>33665.603999999999</v>
      </c>
      <c r="R16" s="33">
        <v>337437.47399999999</v>
      </c>
      <c r="S16" s="35">
        <v>212589.54300000001</v>
      </c>
      <c r="T16" s="304">
        <v>63</v>
      </c>
      <c r="U16" s="525" t="s">
        <v>759</v>
      </c>
      <c r="V16" s="66"/>
      <c r="W16" s="532" t="s">
        <v>1450</v>
      </c>
      <c r="X16" s="534"/>
    </row>
    <row r="17" spans="1:24" x14ac:dyDescent="0.2">
      <c r="A17" s="530"/>
      <c r="B17" s="531"/>
      <c r="C17" s="532"/>
      <c r="D17" s="533"/>
      <c r="E17" s="94"/>
      <c r="F17" s="34"/>
      <c r="G17" s="35"/>
      <c r="H17" s="35"/>
      <c r="I17" s="35"/>
      <c r="J17" s="34"/>
      <c r="K17" s="34"/>
      <c r="L17" s="795"/>
      <c r="M17" s="94"/>
      <c r="N17" s="33"/>
      <c r="O17" s="33"/>
      <c r="P17" s="33"/>
      <c r="Q17" s="715"/>
      <c r="R17" s="33"/>
      <c r="S17" s="35"/>
      <c r="T17" s="304"/>
      <c r="U17" s="525"/>
      <c r="V17" s="66"/>
      <c r="W17" s="532"/>
      <c r="X17" s="534"/>
    </row>
    <row r="18" spans="1:24" x14ac:dyDescent="0.2">
      <c r="A18" s="530" t="s">
        <v>1451</v>
      </c>
      <c r="B18" s="531"/>
      <c r="C18" s="523" t="s">
        <v>1452</v>
      </c>
      <c r="D18" s="524" t="s">
        <v>756</v>
      </c>
      <c r="E18" s="94">
        <v>45.423000000000002</v>
      </c>
      <c r="F18" s="34">
        <v>0.156</v>
      </c>
      <c r="G18" s="35">
        <v>7.0289999999999999</v>
      </c>
      <c r="H18" s="35">
        <v>26.574999999999999</v>
      </c>
      <c r="I18" s="35">
        <v>22.033000000000001</v>
      </c>
      <c r="J18" s="34">
        <v>45.390999999999998</v>
      </c>
      <c r="K18" s="34">
        <v>0.432</v>
      </c>
      <c r="L18" s="795">
        <v>1.2769999999999999</v>
      </c>
      <c r="M18" s="94">
        <v>0.13700000000000001</v>
      </c>
      <c r="N18" s="33">
        <v>47.548000000000002</v>
      </c>
      <c r="O18" s="33">
        <v>45.631999999999998</v>
      </c>
      <c r="P18" s="33">
        <v>45.530999999999999</v>
      </c>
      <c r="Q18" s="715">
        <v>45.584000000000003</v>
      </c>
      <c r="R18" s="33">
        <v>145.78399999999999</v>
      </c>
      <c r="S18" s="35">
        <v>185.709</v>
      </c>
      <c r="T18" s="304">
        <v>127.4</v>
      </c>
      <c r="U18" s="525" t="s">
        <v>757</v>
      </c>
      <c r="V18" s="66"/>
      <c r="W18" s="523" t="s">
        <v>1453</v>
      </c>
      <c r="X18" s="534" t="s">
        <v>1451</v>
      </c>
    </row>
    <row r="19" spans="1:24" x14ac:dyDescent="0.2">
      <c r="A19" s="530"/>
      <c r="B19" s="531"/>
      <c r="C19" s="523"/>
      <c r="D19" s="524" t="s">
        <v>758</v>
      </c>
      <c r="E19" s="94" t="s">
        <v>233</v>
      </c>
      <c r="F19" s="34" t="s">
        <v>233</v>
      </c>
      <c r="G19" s="35">
        <v>0.49399999999999999</v>
      </c>
      <c r="H19" s="35" t="s">
        <v>233</v>
      </c>
      <c r="I19" s="35" t="s">
        <v>233</v>
      </c>
      <c r="J19" s="34" t="s">
        <v>233</v>
      </c>
      <c r="K19" s="34" t="s">
        <v>233</v>
      </c>
      <c r="L19" s="795" t="s">
        <v>233</v>
      </c>
      <c r="M19" s="94" t="s">
        <v>233</v>
      </c>
      <c r="N19" s="33" t="s">
        <v>233</v>
      </c>
      <c r="O19" s="33" t="s">
        <v>233</v>
      </c>
      <c r="P19" s="33" t="s">
        <v>233</v>
      </c>
      <c r="Q19" s="715" t="s">
        <v>233</v>
      </c>
      <c r="R19" s="33" t="s">
        <v>233</v>
      </c>
      <c r="S19" s="35" t="s">
        <v>233</v>
      </c>
      <c r="T19" s="304" t="s">
        <v>266</v>
      </c>
      <c r="U19" s="525" t="s">
        <v>759</v>
      </c>
      <c r="V19" s="66"/>
      <c r="W19" s="535"/>
      <c r="X19" s="534"/>
    </row>
    <row r="20" spans="1:24" x14ac:dyDescent="0.2">
      <c r="A20" s="530"/>
      <c r="B20" s="531"/>
      <c r="C20" s="523"/>
      <c r="D20" s="524"/>
      <c r="E20" s="94"/>
      <c r="F20" s="34"/>
      <c r="G20" s="35"/>
      <c r="H20" s="35"/>
      <c r="I20" s="35"/>
      <c r="J20" s="34"/>
      <c r="K20" s="34"/>
      <c r="L20" s="795"/>
      <c r="M20" s="94"/>
      <c r="N20" s="33"/>
      <c r="O20" s="33"/>
      <c r="P20" s="33"/>
      <c r="Q20" s="715"/>
      <c r="R20" s="33"/>
      <c r="S20" s="35"/>
      <c r="T20" s="304"/>
      <c r="U20" s="525"/>
      <c r="V20" s="66"/>
      <c r="W20" s="535"/>
      <c r="X20" s="534"/>
    </row>
    <row r="21" spans="1:24" x14ac:dyDescent="0.2">
      <c r="A21" s="530" t="s">
        <v>1454</v>
      </c>
      <c r="B21" s="531"/>
      <c r="C21" s="523" t="s">
        <v>1455</v>
      </c>
      <c r="D21" s="524" t="s">
        <v>756</v>
      </c>
      <c r="E21" s="94">
        <v>21663.071</v>
      </c>
      <c r="F21" s="34">
        <v>16328.08</v>
      </c>
      <c r="G21" s="35">
        <v>13480.794</v>
      </c>
      <c r="H21" s="35">
        <v>11854.758</v>
      </c>
      <c r="I21" s="35">
        <v>13511.880999999999</v>
      </c>
      <c r="J21" s="34">
        <v>14625.145</v>
      </c>
      <c r="K21" s="34">
        <v>14430.602000000001</v>
      </c>
      <c r="L21" s="795">
        <v>19313.522000000001</v>
      </c>
      <c r="M21" s="94">
        <v>19284.187999999998</v>
      </c>
      <c r="N21" s="33">
        <v>24548.966</v>
      </c>
      <c r="O21" s="33">
        <v>20536.218000000001</v>
      </c>
      <c r="P21" s="33">
        <v>24507.316999999999</v>
      </c>
      <c r="Q21" s="715">
        <v>20952.196</v>
      </c>
      <c r="R21" s="33">
        <v>128843.69</v>
      </c>
      <c r="S21" s="35">
        <v>129142.40700000001</v>
      </c>
      <c r="T21" s="304">
        <v>100.2</v>
      </c>
      <c r="U21" s="525" t="s">
        <v>757</v>
      </c>
      <c r="V21" s="66"/>
      <c r="W21" s="523" t="s">
        <v>1456</v>
      </c>
      <c r="X21" s="534" t="s">
        <v>1454</v>
      </c>
    </row>
    <row r="22" spans="1:24" x14ac:dyDescent="0.2">
      <c r="A22" s="530"/>
      <c r="B22" s="531"/>
      <c r="C22" s="523" t="s">
        <v>1457</v>
      </c>
      <c r="D22" s="524" t="s">
        <v>758</v>
      </c>
      <c r="E22" s="94">
        <v>2160.77</v>
      </c>
      <c r="F22" s="34">
        <v>1602.2449999999999</v>
      </c>
      <c r="G22" s="35">
        <v>1589.4680000000001</v>
      </c>
      <c r="H22" s="35">
        <v>1781.318</v>
      </c>
      <c r="I22" s="35">
        <v>2082.2170000000001</v>
      </c>
      <c r="J22" s="34">
        <v>2207.8939999999998</v>
      </c>
      <c r="K22" s="34">
        <v>2257.1129999999998</v>
      </c>
      <c r="L22" s="795">
        <v>1470.0519999999999</v>
      </c>
      <c r="M22" s="94">
        <v>983.06799999999998</v>
      </c>
      <c r="N22" s="33">
        <v>1221.057</v>
      </c>
      <c r="O22" s="33">
        <v>2990.2069999999999</v>
      </c>
      <c r="P22" s="33">
        <v>3167.9639999999999</v>
      </c>
      <c r="Q22" s="715">
        <v>1524.239</v>
      </c>
      <c r="R22" s="33">
        <v>14654.126</v>
      </c>
      <c r="S22" s="35">
        <v>11356.587</v>
      </c>
      <c r="T22" s="304">
        <v>77.5</v>
      </c>
      <c r="U22" s="525" t="s">
        <v>759</v>
      </c>
      <c r="V22" s="66"/>
      <c r="W22" s="532" t="s">
        <v>1458</v>
      </c>
      <c r="X22" s="534"/>
    </row>
    <row r="23" spans="1:24" x14ac:dyDescent="0.2">
      <c r="A23" s="530"/>
      <c r="B23" s="531"/>
      <c r="C23" s="523"/>
      <c r="D23" s="524"/>
      <c r="E23" s="94"/>
      <c r="F23" s="34"/>
      <c r="G23" s="35"/>
      <c r="H23" s="35"/>
      <c r="I23" s="35"/>
      <c r="J23" s="34"/>
      <c r="K23" s="34"/>
      <c r="L23" s="795"/>
      <c r="M23" s="94"/>
      <c r="N23" s="33"/>
      <c r="O23" s="33"/>
      <c r="P23" s="33"/>
      <c r="Q23" s="715"/>
      <c r="R23" s="33"/>
      <c r="S23" s="35"/>
      <c r="T23" s="304"/>
      <c r="U23" s="525"/>
      <c r="V23" s="66"/>
      <c r="W23" s="532"/>
      <c r="X23" s="534"/>
    </row>
    <row r="24" spans="1:24" x14ac:dyDescent="0.2">
      <c r="A24" s="530" t="s">
        <v>1459</v>
      </c>
      <c r="B24" s="531"/>
      <c r="C24" s="523" t="s">
        <v>1460</v>
      </c>
      <c r="D24" s="524" t="s">
        <v>756</v>
      </c>
      <c r="E24" s="94" t="s">
        <v>233</v>
      </c>
      <c r="F24" s="34" t="s">
        <v>233</v>
      </c>
      <c r="G24" s="35" t="s">
        <v>233</v>
      </c>
      <c r="H24" s="35" t="s">
        <v>233</v>
      </c>
      <c r="I24" s="35" t="s">
        <v>233</v>
      </c>
      <c r="J24" s="34" t="s">
        <v>233</v>
      </c>
      <c r="K24" s="34" t="s">
        <v>233</v>
      </c>
      <c r="L24" s="795" t="s">
        <v>233</v>
      </c>
      <c r="M24" s="94" t="s">
        <v>233</v>
      </c>
      <c r="N24" s="33" t="s">
        <v>233</v>
      </c>
      <c r="O24" s="33">
        <v>1.4999999999999999E-2</v>
      </c>
      <c r="P24" s="33" t="s">
        <v>233</v>
      </c>
      <c r="Q24" s="715" t="s">
        <v>233</v>
      </c>
      <c r="R24" s="33" t="s">
        <v>233</v>
      </c>
      <c r="S24" s="35">
        <v>1.4999999999999999E-2</v>
      </c>
      <c r="T24" s="304" t="s">
        <v>266</v>
      </c>
      <c r="U24" s="525" t="s">
        <v>757</v>
      </c>
      <c r="V24" s="66"/>
      <c r="W24" s="523" t="s">
        <v>1461</v>
      </c>
      <c r="X24" s="534" t="s">
        <v>1459</v>
      </c>
    </row>
    <row r="25" spans="1:24" x14ac:dyDescent="0.2">
      <c r="A25" s="530"/>
      <c r="B25" s="531"/>
      <c r="C25" s="523"/>
      <c r="D25" s="524" t="s">
        <v>758</v>
      </c>
      <c r="E25" s="94" t="s">
        <v>233</v>
      </c>
      <c r="F25" s="34" t="s">
        <v>233</v>
      </c>
      <c r="G25" s="35" t="s">
        <v>233</v>
      </c>
      <c r="H25" s="35" t="s">
        <v>233</v>
      </c>
      <c r="I25" s="35" t="s">
        <v>233</v>
      </c>
      <c r="J25" s="34" t="s">
        <v>233</v>
      </c>
      <c r="K25" s="34" t="s">
        <v>233</v>
      </c>
      <c r="L25" s="795" t="s">
        <v>233</v>
      </c>
      <c r="M25" s="94" t="s">
        <v>233</v>
      </c>
      <c r="N25" s="33" t="s">
        <v>233</v>
      </c>
      <c r="O25" s="33" t="s">
        <v>233</v>
      </c>
      <c r="P25" s="33" t="s">
        <v>233</v>
      </c>
      <c r="Q25" s="715" t="s">
        <v>233</v>
      </c>
      <c r="R25" s="33" t="s">
        <v>233</v>
      </c>
      <c r="S25" s="35" t="s">
        <v>233</v>
      </c>
      <c r="T25" s="304" t="s">
        <v>266</v>
      </c>
      <c r="U25" s="525" t="s">
        <v>759</v>
      </c>
      <c r="V25" s="66"/>
      <c r="W25" s="532"/>
      <c r="X25" s="534"/>
    </row>
    <row r="26" spans="1:24" x14ac:dyDescent="0.2">
      <c r="A26" s="530"/>
      <c r="B26" s="531"/>
      <c r="C26" s="523"/>
      <c r="D26" s="524"/>
      <c r="E26" s="94"/>
      <c r="F26" s="34"/>
      <c r="G26" s="35"/>
      <c r="H26" s="35"/>
      <c r="I26" s="35"/>
      <c r="J26" s="34"/>
      <c r="K26" s="34"/>
      <c r="L26" s="795"/>
      <c r="M26" s="94"/>
      <c r="N26" s="33"/>
      <c r="O26" s="33"/>
      <c r="P26" s="33"/>
      <c r="Q26" s="715"/>
      <c r="R26" s="33"/>
      <c r="S26" s="35"/>
      <c r="T26" s="304"/>
      <c r="U26" s="525"/>
      <c r="V26" s="66"/>
      <c r="W26" s="532"/>
      <c r="X26" s="534"/>
    </row>
    <row r="27" spans="1:24" x14ac:dyDescent="0.2">
      <c r="A27" s="530" t="s">
        <v>1462</v>
      </c>
      <c r="B27" s="531"/>
      <c r="C27" s="523" t="s">
        <v>1463</v>
      </c>
      <c r="D27" s="533" t="s">
        <v>756</v>
      </c>
      <c r="E27" s="94" t="s">
        <v>233</v>
      </c>
      <c r="F27" s="34" t="s">
        <v>233</v>
      </c>
      <c r="G27" s="35" t="s">
        <v>233</v>
      </c>
      <c r="H27" s="35" t="s">
        <v>233</v>
      </c>
      <c r="I27" s="35" t="s">
        <v>233</v>
      </c>
      <c r="J27" s="34" t="s">
        <v>233</v>
      </c>
      <c r="K27" s="34" t="s">
        <v>233</v>
      </c>
      <c r="L27" s="795" t="s">
        <v>233</v>
      </c>
      <c r="M27" s="94" t="s">
        <v>233</v>
      </c>
      <c r="N27" s="33" t="s">
        <v>233</v>
      </c>
      <c r="O27" s="33" t="s">
        <v>233</v>
      </c>
      <c r="P27" s="33" t="s">
        <v>233</v>
      </c>
      <c r="Q27" s="715">
        <v>5.0000000000000001E-3</v>
      </c>
      <c r="R27" s="33" t="s">
        <v>233</v>
      </c>
      <c r="S27" s="35">
        <v>5.0000000000000001E-3</v>
      </c>
      <c r="T27" s="304" t="s">
        <v>266</v>
      </c>
      <c r="U27" s="525" t="s">
        <v>757</v>
      </c>
      <c r="V27" s="66"/>
      <c r="W27" s="523" t="s">
        <v>1464</v>
      </c>
      <c r="X27" s="534" t="s">
        <v>1462</v>
      </c>
    </row>
    <row r="28" spans="1:24" x14ac:dyDescent="0.2">
      <c r="A28" s="530"/>
      <c r="B28" s="531"/>
      <c r="C28" s="523"/>
      <c r="D28" s="533" t="s">
        <v>758</v>
      </c>
      <c r="E28" s="94" t="s">
        <v>233</v>
      </c>
      <c r="F28" s="34" t="s">
        <v>233</v>
      </c>
      <c r="G28" s="35" t="s">
        <v>233</v>
      </c>
      <c r="H28" s="35" t="s">
        <v>233</v>
      </c>
      <c r="I28" s="35" t="s">
        <v>233</v>
      </c>
      <c r="J28" s="34" t="s">
        <v>233</v>
      </c>
      <c r="K28" s="34" t="s">
        <v>233</v>
      </c>
      <c r="L28" s="795" t="s">
        <v>233</v>
      </c>
      <c r="M28" s="94" t="s">
        <v>233</v>
      </c>
      <c r="N28" s="33" t="s">
        <v>233</v>
      </c>
      <c r="O28" s="33" t="s">
        <v>233</v>
      </c>
      <c r="P28" s="33" t="s">
        <v>233</v>
      </c>
      <c r="Q28" s="715" t="s">
        <v>233</v>
      </c>
      <c r="R28" s="33" t="s">
        <v>233</v>
      </c>
      <c r="S28" s="35" t="s">
        <v>233</v>
      </c>
      <c r="T28" s="304" t="s">
        <v>266</v>
      </c>
      <c r="U28" s="525" t="s">
        <v>759</v>
      </c>
      <c r="V28" s="66"/>
      <c r="W28" s="532"/>
      <c r="X28" s="534"/>
    </row>
    <row r="29" spans="1:24" x14ac:dyDescent="0.2">
      <c r="A29" s="530"/>
      <c r="B29" s="531"/>
      <c r="C29" s="523"/>
      <c r="D29" s="533"/>
      <c r="E29" s="94"/>
      <c r="F29" s="34"/>
      <c r="G29" s="35"/>
      <c r="H29" s="35"/>
      <c r="I29" s="35"/>
      <c r="J29" s="34"/>
      <c r="K29" s="34"/>
      <c r="L29" s="795"/>
      <c r="M29" s="94"/>
      <c r="N29" s="33"/>
      <c r="O29" s="33"/>
      <c r="P29" s="33"/>
      <c r="Q29" s="715"/>
      <c r="R29" s="33"/>
      <c r="S29" s="35"/>
      <c r="T29" s="304"/>
      <c r="U29" s="525"/>
      <c r="V29" s="66"/>
      <c r="W29" s="532"/>
      <c r="X29" s="534"/>
    </row>
    <row r="30" spans="1:24" x14ac:dyDescent="0.2">
      <c r="A30" s="530" t="s">
        <v>1465</v>
      </c>
      <c r="B30" s="531"/>
      <c r="C30" s="523" t="s">
        <v>1466</v>
      </c>
      <c r="D30" s="524" t="s">
        <v>756</v>
      </c>
      <c r="E30" s="94">
        <v>23.132000000000001</v>
      </c>
      <c r="F30" s="34">
        <v>41.557000000000002</v>
      </c>
      <c r="G30" s="35">
        <v>54.811</v>
      </c>
      <c r="H30" s="35">
        <v>60.12</v>
      </c>
      <c r="I30" s="35">
        <v>30.434999999999999</v>
      </c>
      <c r="J30" s="34">
        <v>120.884</v>
      </c>
      <c r="K30" s="34">
        <v>42.107999999999997</v>
      </c>
      <c r="L30" s="795">
        <v>136.88800000000001</v>
      </c>
      <c r="M30" s="94">
        <v>60.853999999999999</v>
      </c>
      <c r="N30" s="33">
        <v>130.80099999999999</v>
      </c>
      <c r="O30" s="33">
        <v>73.558999999999997</v>
      </c>
      <c r="P30" s="33">
        <v>69.677999999999997</v>
      </c>
      <c r="Q30" s="715">
        <v>44.402999999999999</v>
      </c>
      <c r="R30" s="33">
        <v>516.33600000000001</v>
      </c>
      <c r="S30" s="35">
        <v>516.18299999999999</v>
      </c>
      <c r="T30" s="304">
        <v>100</v>
      </c>
      <c r="U30" s="525" t="s">
        <v>757</v>
      </c>
      <c r="V30" s="536"/>
      <c r="W30" s="523" t="s">
        <v>1467</v>
      </c>
      <c r="X30" s="534" t="s">
        <v>1465</v>
      </c>
    </row>
    <row r="31" spans="1:24" x14ac:dyDescent="0.2">
      <c r="A31" s="530"/>
      <c r="B31" s="531"/>
      <c r="C31" s="523"/>
      <c r="D31" s="524" t="s">
        <v>758</v>
      </c>
      <c r="E31" s="94">
        <v>486.815</v>
      </c>
      <c r="F31" s="34">
        <v>366.59800000000001</v>
      </c>
      <c r="G31" s="35">
        <v>345.27600000000001</v>
      </c>
      <c r="H31" s="35">
        <v>333.32299999999998</v>
      </c>
      <c r="I31" s="35">
        <v>198.05</v>
      </c>
      <c r="J31" s="34">
        <v>662.49300000000005</v>
      </c>
      <c r="K31" s="34">
        <v>206.636</v>
      </c>
      <c r="L31" s="795">
        <v>60.893000000000001</v>
      </c>
      <c r="M31" s="94">
        <v>121.38200000000001</v>
      </c>
      <c r="N31" s="33">
        <v>37.908999999999999</v>
      </c>
      <c r="O31" s="33">
        <v>35.53</v>
      </c>
      <c r="P31" s="33">
        <v>13.683999999999999</v>
      </c>
      <c r="Q31" s="715">
        <v>0.374</v>
      </c>
      <c r="R31" s="33">
        <v>1558.3040000000001</v>
      </c>
      <c r="S31" s="35">
        <v>269.77199999999999</v>
      </c>
      <c r="T31" s="304">
        <v>17.3</v>
      </c>
      <c r="U31" s="525" t="s">
        <v>759</v>
      </c>
      <c r="V31" s="536"/>
      <c r="W31" s="532"/>
      <c r="X31" s="534"/>
    </row>
    <row r="32" spans="1:24" x14ac:dyDescent="0.2">
      <c r="A32" s="530"/>
      <c r="B32" s="531"/>
      <c r="C32" s="523"/>
      <c r="D32" s="524"/>
      <c r="E32" s="94"/>
      <c r="F32" s="34"/>
      <c r="G32" s="35"/>
      <c r="H32" s="35"/>
      <c r="I32" s="35"/>
      <c r="J32" s="34"/>
      <c r="K32" s="34"/>
      <c r="L32" s="795"/>
      <c r="M32" s="94"/>
      <c r="N32" s="33"/>
      <c r="O32" s="33"/>
      <c r="P32" s="33"/>
      <c r="Q32" s="715"/>
      <c r="R32" s="33"/>
      <c r="S32" s="35"/>
      <c r="T32" s="304"/>
      <c r="U32" s="525"/>
      <c r="V32" s="536"/>
      <c r="W32" s="532"/>
      <c r="X32" s="534"/>
    </row>
    <row r="33" spans="1:24" x14ac:dyDescent="0.2">
      <c r="A33" s="530" t="s">
        <v>1468</v>
      </c>
      <c r="B33" s="531"/>
      <c r="C33" s="523" t="s">
        <v>1469</v>
      </c>
      <c r="D33" s="524" t="s">
        <v>756</v>
      </c>
      <c r="E33" s="94">
        <v>1911.3820000000001</v>
      </c>
      <c r="F33" s="34">
        <v>1874.883</v>
      </c>
      <c r="G33" s="35">
        <v>1783.338</v>
      </c>
      <c r="H33" s="35">
        <v>1905.3430000000001</v>
      </c>
      <c r="I33" s="35">
        <v>1596.9649999999999</v>
      </c>
      <c r="J33" s="34">
        <v>1683.6310000000001</v>
      </c>
      <c r="K33" s="34">
        <v>1088.5840000000001</v>
      </c>
      <c r="L33" s="795">
        <v>1696.335</v>
      </c>
      <c r="M33" s="94">
        <v>2856.4879999999998</v>
      </c>
      <c r="N33" s="33">
        <v>4067.6109999999999</v>
      </c>
      <c r="O33" s="33">
        <v>2480.9319999999998</v>
      </c>
      <c r="P33" s="33">
        <v>3085.9059999999999</v>
      </c>
      <c r="Q33" s="715">
        <v>2791.9780000000001</v>
      </c>
      <c r="R33" s="33">
        <v>15292.557000000001</v>
      </c>
      <c r="S33" s="35">
        <v>16979.25</v>
      </c>
      <c r="T33" s="304">
        <v>111</v>
      </c>
      <c r="U33" s="525" t="s">
        <v>757</v>
      </c>
      <c r="V33" s="66"/>
      <c r="W33" s="523" t="s">
        <v>1470</v>
      </c>
      <c r="X33" s="534" t="s">
        <v>1468</v>
      </c>
    </row>
    <row r="34" spans="1:24" x14ac:dyDescent="0.2">
      <c r="A34" s="530"/>
      <c r="B34" s="531"/>
      <c r="C34" s="523"/>
      <c r="D34" s="524" t="s">
        <v>758</v>
      </c>
      <c r="E34" s="94">
        <v>470.93799999999999</v>
      </c>
      <c r="F34" s="34">
        <v>390.87299999999999</v>
      </c>
      <c r="G34" s="35">
        <v>379.654</v>
      </c>
      <c r="H34" s="35">
        <v>344.73700000000002</v>
      </c>
      <c r="I34" s="35">
        <v>668.875</v>
      </c>
      <c r="J34" s="34">
        <v>337.63099999999997</v>
      </c>
      <c r="K34" s="34">
        <v>276.846</v>
      </c>
      <c r="L34" s="795">
        <v>294.22199999999998</v>
      </c>
      <c r="M34" s="94">
        <v>282.05700000000002</v>
      </c>
      <c r="N34" s="33">
        <v>248.477</v>
      </c>
      <c r="O34" s="33">
        <v>301.72300000000001</v>
      </c>
      <c r="P34" s="33">
        <v>806.53700000000003</v>
      </c>
      <c r="Q34" s="715">
        <v>518.52300000000002</v>
      </c>
      <c r="R34" s="33">
        <v>1244.319</v>
      </c>
      <c r="S34" s="35">
        <v>2451.5390000000002</v>
      </c>
      <c r="T34" s="304">
        <v>197</v>
      </c>
      <c r="U34" s="525" t="s">
        <v>759</v>
      </c>
      <c r="V34" s="66"/>
      <c r="W34" s="532"/>
      <c r="X34" s="534"/>
    </row>
    <row r="35" spans="1:24" x14ac:dyDescent="0.2">
      <c r="A35" s="530"/>
      <c r="B35" s="531"/>
      <c r="C35" s="523"/>
      <c r="D35" s="524"/>
      <c r="E35" s="94"/>
      <c r="F35" s="34"/>
      <c r="G35" s="35"/>
      <c r="H35" s="35"/>
      <c r="I35" s="35"/>
      <c r="J35" s="34"/>
      <c r="K35" s="34"/>
      <c r="L35" s="795"/>
      <c r="M35" s="94"/>
      <c r="N35" s="33"/>
      <c r="O35" s="33"/>
      <c r="P35" s="33"/>
      <c r="Q35" s="715"/>
      <c r="R35" s="33"/>
      <c r="S35" s="35"/>
      <c r="T35" s="304"/>
      <c r="U35" s="525"/>
      <c r="V35" s="66"/>
      <c r="W35" s="532"/>
      <c r="X35" s="534"/>
    </row>
    <row r="36" spans="1:24" x14ac:dyDescent="0.2">
      <c r="A36" s="530" t="s">
        <v>1471</v>
      </c>
      <c r="B36" s="531"/>
      <c r="C36" s="523" t="s">
        <v>1472</v>
      </c>
      <c r="D36" s="524" t="s">
        <v>756</v>
      </c>
      <c r="E36" s="94">
        <v>1419.59</v>
      </c>
      <c r="F36" s="34">
        <v>1662.578</v>
      </c>
      <c r="G36" s="35">
        <v>2636.9569999999999</v>
      </c>
      <c r="H36" s="35">
        <v>3512.2939999999999</v>
      </c>
      <c r="I36" s="35">
        <v>3564.35</v>
      </c>
      <c r="J36" s="34">
        <v>2827.3150000000001</v>
      </c>
      <c r="K36" s="34">
        <v>1627.954</v>
      </c>
      <c r="L36" s="795">
        <v>1632.65</v>
      </c>
      <c r="M36" s="94">
        <v>1752.088</v>
      </c>
      <c r="N36" s="33">
        <v>1964.3779999999999</v>
      </c>
      <c r="O36" s="33">
        <v>1986.818</v>
      </c>
      <c r="P36" s="33">
        <v>2210.9470000000001</v>
      </c>
      <c r="Q36" s="715">
        <v>1816.6289999999999</v>
      </c>
      <c r="R36" s="33">
        <v>9717.3070000000007</v>
      </c>
      <c r="S36" s="35">
        <v>11363.51</v>
      </c>
      <c r="T36" s="304">
        <v>116.9</v>
      </c>
      <c r="U36" s="525" t="s">
        <v>757</v>
      </c>
      <c r="V36" s="66"/>
      <c r="W36" s="523" t="s">
        <v>1473</v>
      </c>
      <c r="X36" s="534" t="s">
        <v>1471</v>
      </c>
    </row>
    <row r="37" spans="1:24" x14ac:dyDescent="0.2">
      <c r="A37" s="530"/>
      <c r="B37" s="531"/>
      <c r="C37" s="523"/>
      <c r="D37" s="524" t="s">
        <v>758</v>
      </c>
      <c r="E37" s="94">
        <v>222.18</v>
      </c>
      <c r="F37" s="34">
        <v>178.54499999999999</v>
      </c>
      <c r="G37" s="35">
        <v>214.84899999999999</v>
      </c>
      <c r="H37" s="35">
        <v>421.24400000000003</v>
      </c>
      <c r="I37" s="35">
        <v>385.67</v>
      </c>
      <c r="J37" s="34">
        <v>148.18799999999999</v>
      </c>
      <c r="K37" s="34">
        <v>369.31099999999998</v>
      </c>
      <c r="L37" s="795">
        <v>85.998999999999995</v>
      </c>
      <c r="M37" s="94">
        <v>185.148</v>
      </c>
      <c r="N37" s="33">
        <v>214.11099999999999</v>
      </c>
      <c r="O37" s="33">
        <v>280.50799999999998</v>
      </c>
      <c r="P37" s="33">
        <v>441.69600000000003</v>
      </c>
      <c r="Q37" s="715">
        <v>248.22200000000001</v>
      </c>
      <c r="R37" s="33">
        <v>1465.7819999999999</v>
      </c>
      <c r="S37" s="35">
        <v>1455.684</v>
      </c>
      <c r="T37" s="304">
        <v>99.3</v>
      </c>
      <c r="U37" s="525" t="s">
        <v>759</v>
      </c>
      <c r="V37" s="66"/>
      <c r="W37" s="532"/>
      <c r="X37" s="534"/>
    </row>
    <row r="38" spans="1:24" x14ac:dyDescent="0.2">
      <c r="A38" s="530"/>
      <c r="B38" s="531"/>
      <c r="C38" s="523"/>
      <c r="D38" s="524"/>
      <c r="E38" s="94"/>
      <c r="F38" s="34"/>
      <c r="G38" s="35"/>
      <c r="H38" s="35"/>
      <c r="I38" s="35"/>
      <c r="J38" s="34"/>
      <c r="K38" s="34"/>
      <c r="L38" s="795"/>
      <c r="M38" s="94"/>
      <c r="N38" s="33"/>
      <c r="O38" s="33"/>
      <c r="P38" s="33"/>
      <c r="Q38" s="715"/>
      <c r="R38" s="33"/>
      <c r="S38" s="35"/>
      <c r="T38" s="304"/>
      <c r="U38" s="525"/>
      <c r="V38" s="66"/>
      <c r="W38" s="532"/>
      <c r="X38" s="534"/>
    </row>
    <row r="39" spans="1:24" x14ac:dyDescent="0.2">
      <c r="A39" s="530" t="s">
        <v>1474</v>
      </c>
      <c r="B39" s="531"/>
      <c r="C39" s="523" t="s">
        <v>1475</v>
      </c>
      <c r="D39" s="533" t="s">
        <v>756</v>
      </c>
      <c r="E39" s="94">
        <v>6565.1880000000001</v>
      </c>
      <c r="F39" s="34">
        <v>4502.3810000000003</v>
      </c>
      <c r="G39" s="35">
        <v>4323.2380000000003</v>
      </c>
      <c r="H39" s="35">
        <v>5225.0680000000002</v>
      </c>
      <c r="I39" s="35">
        <v>7250.9629999999997</v>
      </c>
      <c r="J39" s="34">
        <v>8636.7000000000007</v>
      </c>
      <c r="K39" s="34">
        <v>9016.6059999999998</v>
      </c>
      <c r="L39" s="795">
        <v>8153.6059999999998</v>
      </c>
      <c r="M39" s="94">
        <v>7891.2730000000001</v>
      </c>
      <c r="N39" s="33">
        <v>9489.3709999999992</v>
      </c>
      <c r="O39" s="33">
        <v>7996.3789999999999</v>
      </c>
      <c r="P39" s="33">
        <v>7840.5240000000003</v>
      </c>
      <c r="Q39" s="715">
        <v>5822.6629999999996</v>
      </c>
      <c r="R39" s="33">
        <v>45424.324000000001</v>
      </c>
      <c r="S39" s="35">
        <v>47193.815999999999</v>
      </c>
      <c r="T39" s="304">
        <v>103.9</v>
      </c>
      <c r="U39" s="525" t="s">
        <v>757</v>
      </c>
      <c r="V39" s="66"/>
      <c r="W39" s="523" t="s">
        <v>1476</v>
      </c>
      <c r="X39" s="534" t="s">
        <v>1474</v>
      </c>
    </row>
    <row r="40" spans="1:24" x14ac:dyDescent="0.2">
      <c r="A40" s="530"/>
      <c r="B40" s="531"/>
      <c r="C40" s="523"/>
      <c r="D40" s="533" t="s">
        <v>758</v>
      </c>
      <c r="E40" s="94">
        <v>1574.0350000000001</v>
      </c>
      <c r="F40" s="34">
        <v>1134.796</v>
      </c>
      <c r="G40" s="35">
        <v>851.29700000000003</v>
      </c>
      <c r="H40" s="35">
        <v>1402.913</v>
      </c>
      <c r="I40" s="35">
        <v>1987.549</v>
      </c>
      <c r="J40" s="34">
        <v>2680.95</v>
      </c>
      <c r="K40" s="34">
        <v>2705.752</v>
      </c>
      <c r="L40" s="795">
        <v>2338.3719999999998</v>
      </c>
      <c r="M40" s="94">
        <v>2508.4169999999999</v>
      </c>
      <c r="N40" s="33">
        <v>2770.1190000000001</v>
      </c>
      <c r="O40" s="33">
        <v>2177.4639999999999</v>
      </c>
      <c r="P40" s="33">
        <v>2890.3380000000002</v>
      </c>
      <c r="Q40" s="715">
        <v>1605.9829999999999</v>
      </c>
      <c r="R40" s="33">
        <v>11599.771000000001</v>
      </c>
      <c r="S40" s="35">
        <v>14290.692999999999</v>
      </c>
      <c r="T40" s="304">
        <v>123.2</v>
      </c>
      <c r="U40" s="525" t="s">
        <v>759</v>
      </c>
      <c r="V40" s="66"/>
      <c r="W40" s="532"/>
      <c r="X40" s="534"/>
    </row>
    <row r="41" spans="1:24" x14ac:dyDescent="0.2">
      <c r="A41" s="530"/>
      <c r="B41" s="531"/>
      <c r="C41" s="523"/>
      <c r="D41" s="533"/>
      <c r="E41" s="94"/>
      <c r="F41" s="34"/>
      <c r="G41" s="35"/>
      <c r="H41" s="35"/>
      <c r="I41" s="35"/>
      <c r="J41" s="34"/>
      <c r="K41" s="34"/>
      <c r="L41" s="795"/>
      <c r="M41" s="94"/>
      <c r="N41" s="33"/>
      <c r="O41" s="33"/>
      <c r="P41" s="33"/>
      <c r="Q41" s="715"/>
      <c r="R41" s="33"/>
      <c r="S41" s="35"/>
      <c r="T41" s="304"/>
      <c r="U41" s="525"/>
      <c r="V41" s="66"/>
      <c r="W41" s="532"/>
      <c r="X41" s="534"/>
    </row>
    <row r="42" spans="1:24" x14ac:dyDescent="0.2">
      <c r="A42" s="530" t="s">
        <v>1477</v>
      </c>
      <c r="B42" s="531"/>
      <c r="C42" s="523" t="s">
        <v>1478</v>
      </c>
      <c r="D42" s="524" t="s">
        <v>756</v>
      </c>
      <c r="E42" s="94">
        <v>3681.5070000000001</v>
      </c>
      <c r="F42" s="34">
        <v>2744.62</v>
      </c>
      <c r="G42" s="35">
        <v>2148.7469999999998</v>
      </c>
      <c r="H42" s="35">
        <v>3198.482</v>
      </c>
      <c r="I42" s="35">
        <v>4473.2539999999999</v>
      </c>
      <c r="J42" s="34">
        <v>5694.5330000000004</v>
      </c>
      <c r="K42" s="34">
        <v>6184.3540000000003</v>
      </c>
      <c r="L42" s="795">
        <v>7814.4870000000001</v>
      </c>
      <c r="M42" s="94">
        <v>7817.4610000000002</v>
      </c>
      <c r="N42" s="33">
        <v>6556.2259999999997</v>
      </c>
      <c r="O42" s="33">
        <v>4597.4160000000002</v>
      </c>
      <c r="P42" s="33">
        <v>4798.9489999999996</v>
      </c>
      <c r="Q42" s="715">
        <v>3943.7220000000002</v>
      </c>
      <c r="R42" s="33">
        <v>32820.826000000001</v>
      </c>
      <c r="S42" s="35">
        <v>35528.260999999999</v>
      </c>
      <c r="T42" s="304">
        <v>108.2</v>
      </c>
      <c r="U42" s="525" t="s">
        <v>757</v>
      </c>
      <c r="V42" s="66"/>
      <c r="W42" s="523" t="s">
        <v>1479</v>
      </c>
      <c r="X42" s="534" t="s">
        <v>1477</v>
      </c>
    </row>
    <row r="43" spans="1:24" x14ac:dyDescent="0.2">
      <c r="A43" s="530"/>
      <c r="B43" s="531"/>
      <c r="C43" s="523"/>
      <c r="D43" s="524" t="s">
        <v>758</v>
      </c>
      <c r="E43" s="94">
        <v>125.879</v>
      </c>
      <c r="F43" s="34">
        <v>121.086</v>
      </c>
      <c r="G43" s="35">
        <v>81.823999999999998</v>
      </c>
      <c r="H43" s="35">
        <v>118.367</v>
      </c>
      <c r="I43" s="35">
        <v>157.24299999999999</v>
      </c>
      <c r="J43" s="34">
        <v>555.38800000000003</v>
      </c>
      <c r="K43" s="34">
        <v>993.97799999999995</v>
      </c>
      <c r="L43" s="795">
        <v>566.01400000000001</v>
      </c>
      <c r="M43" s="94">
        <v>204.53</v>
      </c>
      <c r="N43" s="33">
        <v>222.40299999999999</v>
      </c>
      <c r="O43" s="33">
        <v>197.96600000000001</v>
      </c>
      <c r="P43" s="33">
        <v>281.66899999999998</v>
      </c>
      <c r="Q43" s="715">
        <v>95.272000000000006</v>
      </c>
      <c r="R43" s="33">
        <v>2381.2449999999999</v>
      </c>
      <c r="S43" s="35">
        <v>1567.854</v>
      </c>
      <c r="T43" s="304">
        <v>65.8</v>
      </c>
      <c r="U43" s="525" t="s">
        <v>759</v>
      </c>
      <c r="V43" s="66"/>
      <c r="W43" s="532"/>
      <c r="X43" s="534"/>
    </row>
    <row r="44" spans="1:24" x14ac:dyDescent="0.2">
      <c r="A44" s="530"/>
      <c r="B44" s="531"/>
      <c r="C44" s="523"/>
      <c r="D44" s="524"/>
      <c r="E44" s="94"/>
      <c r="F44" s="34"/>
      <c r="G44" s="35"/>
      <c r="H44" s="35"/>
      <c r="I44" s="35"/>
      <c r="J44" s="34"/>
      <c r="K44" s="34"/>
      <c r="L44" s="795"/>
      <c r="M44" s="94"/>
      <c r="N44" s="33"/>
      <c r="O44" s="33"/>
      <c r="P44" s="33"/>
      <c r="Q44" s="715"/>
      <c r="R44" s="33"/>
      <c r="S44" s="35"/>
      <c r="T44" s="304"/>
      <c r="U44" s="525"/>
      <c r="V44" s="66"/>
      <c r="W44" s="532"/>
      <c r="X44" s="534"/>
    </row>
    <row r="45" spans="1:24" x14ac:dyDescent="0.2">
      <c r="A45" s="530" t="s">
        <v>1480</v>
      </c>
      <c r="B45" s="531"/>
      <c r="C45" s="523" t="s">
        <v>1481</v>
      </c>
      <c r="D45" s="524" t="s">
        <v>756</v>
      </c>
      <c r="E45" s="94">
        <v>6592.85</v>
      </c>
      <c r="F45" s="34">
        <v>6312.9139999999998</v>
      </c>
      <c r="G45" s="35">
        <v>4408.5510000000004</v>
      </c>
      <c r="H45" s="35">
        <v>3806.694</v>
      </c>
      <c r="I45" s="35">
        <v>2857.373</v>
      </c>
      <c r="J45" s="34">
        <v>3504.7629999999999</v>
      </c>
      <c r="K45" s="34">
        <v>2202.94</v>
      </c>
      <c r="L45" s="795">
        <v>2492.6379999999999</v>
      </c>
      <c r="M45" s="94">
        <v>2544.73</v>
      </c>
      <c r="N45" s="33">
        <v>3921.2469999999998</v>
      </c>
      <c r="O45" s="33">
        <v>3814.096</v>
      </c>
      <c r="P45" s="33">
        <v>4880.5879999999997</v>
      </c>
      <c r="Q45" s="715">
        <v>6485.6840000000002</v>
      </c>
      <c r="R45" s="33">
        <v>22809.341</v>
      </c>
      <c r="S45" s="35">
        <v>24138.983</v>
      </c>
      <c r="T45" s="304">
        <v>105.8</v>
      </c>
      <c r="U45" s="525" t="s">
        <v>757</v>
      </c>
      <c r="V45" s="66"/>
      <c r="W45" s="523" t="s">
        <v>1482</v>
      </c>
      <c r="X45" s="534" t="s">
        <v>1480</v>
      </c>
    </row>
    <row r="46" spans="1:24" x14ac:dyDescent="0.2">
      <c r="A46" s="530"/>
      <c r="B46" s="531"/>
      <c r="C46" s="523" t="s">
        <v>1483</v>
      </c>
      <c r="D46" s="524" t="s">
        <v>758</v>
      </c>
      <c r="E46" s="94">
        <v>845.51099999999997</v>
      </c>
      <c r="F46" s="34">
        <v>604.65300000000002</v>
      </c>
      <c r="G46" s="35">
        <v>606.45399999999995</v>
      </c>
      <c r="H46" s="35">
        <v>757.47</v>
      </c>
      <c r="I46" s="35">
        <v>1219.1880000000001</v>
      </c>
      <c r="J46" s="34">
        <v>1305.548</v>
      </c>
      <c r="K46" s="34">
        <v>716.31500000000005</v>
      </c>
      <c r="L46" s="795">
        <v>656.80499999999995</v>
      </c>
      <c r="M46" s="94">
        <v>1059.9849999999999</v>
      </c>
      <c r="N46" s="33">
        <v>2164.0740000000001</v>
      </c>
      <c r="O46" s="33">
        <v>1535.7270000000001</v>
      </c>
      <c r="P46" s="33">
        <v>1293.9490000000001</v>
      </c>
      <c r="Q46" s="715">
        <v>576.40200000000004</v>
      </c>
      <c r="R46" s="33">
        <v>3907.2719999999999</v>
      </c>
      <c r="S46" s="35">
        <v>7286.942</v>
      </c>
      <c r="T46" s="304">
        <v>186.5</v>
      </c>
      <c r="U46" s="525" t="s">
        <v>759</v>
      </c>
      <c r="V46" s="66"/>
      <c r="W46" s="532"/>
      <c r="X46" s="534"/>
    </row>
    <row r="47" spans="1:24" x14ac:dyDescent="0.2">
      <c r="A47" s="530"/>
      <c r="B47" s="531"/>
      <c r="C47" s="523"/>
      <c r="D47" s="524"/>
      <c r="E47" s="94"/>
      <c r="F47" s="34"/>
      <c r="G47" s="35"/>
      <c r="H47" s="35"/>
      <c r="I47" s="35"/>
      <c r="J47" s="34"/>
      <c r="K47" s="34"/>
      <c r="L47" s="795"/>
      <c r="M47" s="94"/>
      <c r="N47" s="33"/>
      <c r="O47" s="33"/>
      <c r="P47" s="33"/>
      <c r="Q47" s="715"/>
      <c r="R47" s="33"/>
      <c r="S47" s="35"/>
      <c r="T47" s="304"/>
      <c r="U47" s="525"/>
      <c r="V47" s="66"/>
      <c r="W47" s="532"/>
      <c r="X47" s="534"/>
    </row>
    <row r="48" spans="1:24" x14ac:dyDescent="0.2">
      <c r="A48" s="530" t="s">
        <v>1484</v>
      </c>
      <c r="B48" s="531"/>
      <c r="C48" s="523" t="s">
        <v>1485</v>
      </c>
      <c r="D48" s="524" t="s">
        <v>756</v>
      </c>
      <c r="E48" s="94">
        <v>2482.9850000000001</v>
      </c>
      <c r="F48" s="34">
        <v>1895.2660000000001</v>
      </c>
      <c r="G48" s="35">
        <v>1370.825</v>
      </c>
      <c r="H48" s="35">
        <v>1640.296</v>
      </c>
      <c r="I48" s="35">
        <v>2436.2930000000001</v>
      </c>
      <c r="J48" s="34">
        <v>2747.241</v>
      </c>
      <c r="K48" s="34">
        <v>1903.019</v>
      </c>
      <c r="L48" s="795">
        <v>2998.5819999999999</v>
      </c>
      <c r="M48" s="94">
        <v>3639.1239999999998</v>
      </c>
      <c r="N48" s="33">
        <v>3435.5059999999999</v>
      </c>
      <c r="O48" s="33">
        <v>3119.9720000000002</v>
      </c>
      <c r="P48" s="33">
        <v>4097.4740000000002</v>
      </c>
      <c r="Q48" s="715">
        <v>3017.8850000000002</v>
      </c>
      <c r="R48" s="33">
        <v>17019.948</v>
      </c>
      <c r="S48" s="35">
        <v>20308.543000000001</v>
      </c>
      <c r="T48" s="304">
        <v>119.3</v>
      </c>
      <c r="U48" s="525" t="s">
        <v>757</v>
      </c>
      <c r="V48" s="66"/>
      <c r="W48" s="523" t="s">
        <v>1486</v>
      </c>
      <c r="X48" s="534" t="s">
        <v>1484</v>
      </c>
    </row>
    <row r="49" spans="1:24" x14ac:dyDescent="0.2">
      <c r="A49" s="530"/>
      <c r="B49" s="531"/>
      <c r="C49" s="523" t="s">
        <v>1487</v>
      </c>
      <c r="D49" s="524" t="s">
        <v>758</v>
      </c>
      <c r="E49" s="94">
        <v>338.7</v>
      </c>
      <c r="F49" s="34">
        <v>226.577</v>
      </c>
      <c r="G49" s="35">
        <v>246.31800000000001</v>
      </c>
      <c r="H49" s="35">
        <v>281.154</v>
      </c>
      <c r="I49" s="35">
        <v>397.73200000000003</v>
      </c>
      <c r="J49" s="34">
        <v>480.04700000000003</v>
      </c>
      <c r="K49" s="34">
        <v>340.69900000000001</v>
      </c>
      <c r="L49" s="795">
        <v>180.857</v>
      </c>
      <c r="M49" s="94">
        <v>425.63400000000001</v>
      </c>
      <c r="N49" s="33">
        <v>319.23500000000001</v>
      </c>
      <c r="O49" s="33">
        <v>327.83199999999999</v>
      </c>
      <c r="P49" s="33">
        <v>507.03199999999998</v>
      </c>
      <c r="Q49" s="715">
        <v>396.76299999999998</v>
      </c>
      <c r="R49" s="33">
        <v>1932.412</v>
      </c>
      <c r="S49" s="35">
        <v>2157.3530000000001</v>
      </c>
      <c r="T49" s="304">
        <v>111.6</v>
      </c>
      <c r="U49" s="525" t="s">
        <v>759</v>
      </c>
      <c r="V49" s="66"/>
      <c r="W49" s="532" t="s">
        <v>1488</v>
      </c>
      <c r="X49" s="534"/>
    </row>
    <row r="50" spans="1:24" x14ac:dyDescent="0.2">
      <c r="A50" s="530"/>
      <c r="B50" s="531"/>
      <c r="C50" s="523"/>
      <c r="D50" s="524"/>
      <c r="E50" s="94"/>
      <c r="F50" s="34"/>
      <c r="G50" s="35"/>
      <c r="H50" s="35"/>
      <c r="I50" s="35"/>
      <c r="J50" s="34"/>
      <c r="K50" s="34"/>
      <c r="L50" s="795"/>
      <c r="M50" s="94"/>
      <c r="N50" s="33"/>
      <c r="O50" s="33"/>
      <c r="P50" s="33"/>
      <c r="Q50" s="715"/>
      <c r="R50" s="33"/>
      <c r="S50" s="35"/>
      <c r="T50" s="304"/>
      <c r="U50" s="525"/>
      <c r="V50" s="66"/>
      <c r="W50" s="532"/>
      <c r="X50" s="534"/>
    </row>
    <row r="51" spans="1:24" x14ac:dyDescent="0.2">
      <c r="A51" s="530" t="s">
        <v>1489</v>
      </c>
      <c r="B51" s="531"/>
      <c r="C51" s="523" t="s">
        <v>1490</v>
      </c>
      <c r="D51" s="533" t="s">
        <v>756</v>
      </c>
      <c r="E51" s="94">
        <v>195.297</v>
      </c>
      <c r="F51" s="34">
        <v>212.09399999999999</v>
      </c>
      <c r="G51" s="35">
        <v>227.64699999999999</v>
      </c>
      <c r="H51" s="35">
        <v>329.54399999999998</v>
      </c>
      <c r="I51" s="35">
        <v>386.483</v>
      </c>
      <c r="J51" s="34">
        <v>739.89099999999996</v>
      </c>
      <c r="K51" s="34">
        <v>465.48599999999999</v>
      </c>
      <c r="L51" s="795">
        <v>279.83699999999999</v>
      </c>
      <c r="M51" s="94">
        <v>156.75</v>
      </c>
      <c r="N51" s="33">
        <v>209.85900000000001</v>
      </c>
      <c r="O51" s="33">
        <v>319.03300000000002</v>
      </c>
      <c r="P51" s="33">
        <v>330.71699999999998</v>
      </c>
      <c r="Q51" s="715">
        <v>244.11799999999999</v>
      </c>
      <c r="R51" s="33">
        <v>1327.3340000000001</v>
      </c>
      <c r="S51" s="35">
        <v>1540.3140000000001</v>
      </c>
      <c r="T51" s="304">
        <v>116</v>
      </c>
      <c r="U51" s="525" t="s">
        <v>757</v>
      </c>
      <c r="V51" s="66"/>
      <c r="W51" s="523" t="s">
        <v>1491</v>
      </c>
      <c r="X51" s="534" t="s">
        <v>1489</v>
      </c>
    </row>
    <row r="52" spans="1:24" x14ac:dyDescent="0.2">
      <c r="A52" s="530"/>
      <c r="B52" s="531"/>
      <c r="C52" s="523"/>
      <c r="D52" s="533" t="s">
        <v>758</v>
      </c>
      <c r="E52" s="94">
        <v>41.935000000000002</v>
      </c>
      <c r="F52" s="34">
        <v>115.759</v>
      </c>
      <c r="G52" s="35">
        <v>150.51900000000001</v>
      </c>
      <c r="H52" s="35">
        <v>177.5</v>
      </c>
      <c r="I52" s="35">
        <v>215.38900000000001</v>
      </c>
      <c r="J52" s="34">
        <v>438.71</v>
      </c>
      <c r="K52" s="34">
        <v>294.61700000000002</v>
      </c>
      <c r="L52" s="795">
        <v>87.78</v>
      </c>
      <c r="M52" s="94">
        <v>119.01900000000001</v>
      </c>
      <c r="N52" s="33">
        <v>90.552999999999997</v>
      </c>
      <c r="O52" s="33">
        <v>29.001000000000001</v>
      </c>
      <c r="P52" s="33">
        <v>37.636000000000003</v>
      </c>
      <c r="Q52" s="715">
        <v>42.942</v>
      </c>
      <c r="R52" s="33">
        <v>302.75900000000001</v>
      </c>
      <c r="S52" s="35">
        <v>406.93099999999998</v>
      </c>
      <c r="T52" s="304">
        <v>134.4</v>
      </c>
      <c r="U52" s="525" t="s">
        <v>759</v>
      </c>
      <c r="V52" s="66"/>
      <c r="W52" s="532"/>
      <c r="X52" s="534"/>
    </row>
    <row r="53" spans="1:24" x14ac:dyDescent="0.2">
      <c r="A53" s="530"/>
      <c r="B53" s="531"/>
      <c r="C53" s="523"/>
      <c r="D53" s="533"/>
      <c r="E53" s="94"/>
      <c r="F53" s="34"/>
      <c r="G53" s="35"/>
      <c r="H53" s="35"/>
      <c r="I53" s="35"/>
      <c r="J53" s="34"/>
      <c r="K53" s="34"/>
      <c r="L53" s="795"/>
      <c r="M53" s="94"/>
      <c r="N53" s="33"/>
      <c r="O53" s="33"/>
      <c r="P53" s="33"/>
      <c r="Q53" s="715"/>
      <c r="R53" s="33"/>
      <c r="S53" s="35"/>
      <c r="T53" s="304"/>
      <c r="U53" s="525"/>
      <c r="V53" s="66"/>
      <c r="W53" s="532"/>
      <c r="X53" s="534"/>
    </row>
    <row r="54" spans="1:24" x14ac:dyDescent="0.2">
      <c r="A54" s="530" t="s">
        <v>1492</v>
      </c>
      <c r="B54" s="531"/>
      <c r="C54" s="523" t="s">
        <v>1493</v>
      </c>
      <c r="D54" s="524" t="s">
        <v>756</v>
      </c>
      <c r="E54" s="94">
        <v>1654.3430000000001</v>
      </c>
      <c r="F54" s="34">
        <v>2758.53</v>
      </c>
      <c r="G54" s="35">
        <v>3518.9920000000002</v>
      </c>
      <c r="H54" s="35">
        <v>2544.8989999999999</v>
      </c>
      <c r="I54" s="35">
        <v>4499.4139999999998</v>
      </c>
      <c r="J54" s="34">
        <v>3879.8449999999998</v>
      </c>
      <c r="K54" s="34">
        <v>3532.1309999999999</v>
      </c>
      <c r="L54" s="795">
        <v>2930.9569999999999</v>
      </c>
      <c r="M54" s="94">
        <v>2517.2649999999999</v>
      </c>
      <c r="N54" s="33">
        <v>3030.8649999999998</v>
      </c>
      <c r="O54" s="33">
        <v>4289.3040000000001</v>
      </c>
      <c r="P54" s="33">
        <v>4722.97</v>
      </c>
      <c r="Q54" s="715">
        <v>1299.2809999999999</v>
      </c>
      <c r="R54" s="33">
        <v>16910.516</v>
      </c>
      <c r="S54" s="35">
        <v>18790.642</v>
      </c>
      <c r="T54" s="304">
        <v>111.1</v>
      </c>
      <c r="U54" s="525" t="s">
        <v>757</v>
      </c>
      <c r="V54" s="66"/>
      <c r="W54" s="523" t="s">
        <v>1494</v>
      </c>
      <c r="X54" s="534" t="s">
        <v>1492</v>
      </c>
    </row>
    <row r="55" spans="1:24" x14ac:dyDescent="0.2">
      <c r="A55" s="530"/>
      <c r="B55" s="531"/>
      <c r="C55" s="523"/>
      <c r="D55" s="524" t="s">
        <v>758</v>
      </c>
      <c r="E55" s="94">
        <v>624.91099999999994</v>
      </c>
      <c r="F55" s="34">
        <v>130.255</v>
      </c>
      <c r="G55" s="35">
        <v>518.03700000000003</v>
      </c>
      <c r="H55" s="35">
        <v>414.601</v>
      </c>
      <c r="I55" s="35">
        <v>31.706</v>
      </c>
      <c r="J55" s="34">
        <v>59.603999999999999</v>
      </c>
      <c r="K55" s="34">
        <v>15.635999999999999</v>
      </c>
      <c r="L55" s="795">
        <v>107.51600000000001</v>
      </c>
      <c r="M55" s="94">
        <v>299.649</v>
      </c>
      <c r="N55" s="33">
        <v>393.012</v>
      </c>
      <c r="O55" s="33">
        <v>439.93700000000001</v>
      </c>
      <c r="P55" s="33">
        <v>173.03</v>
      </c>
      <c r="Q55" s="715">
        <v>274.39800000000002</v>
      </c>
      <c r="R55" s="33">
        <v>1137.5550000000001</v>
      </c>
      <c r="S55" s="35">
        <v>1687.5419999999999</v>
      </c>
      <c r="T55" s="304">
        <v>148.30000000000001</v>
      </c>
      <c r="U55" s="525" t="s">
        <v>759</v>
      </c>
      <c r="V55" s="66"/>
      <c r="W55" s="532"/>
      <c r="X55" s="534"/>
    </row>
    <row r="56" spans="1:24" x14ac:dyDescent="0.2">
      <c r="A56" s="530"/>
      <c r="B56" s="531"/>
      <c r="C56" s="523"/>
      <c r="D56" s="524"/>
      <c r="E56" s="94"/>
      <c r="F56" s="34"/>
      <c r="G56" s="35"/>
      <c r="H56" s="35"/>
      <c r="I56" s="35"/>
      <c r="J56" s="34"/>
      <c r="K56" s="34"/>
      <c r="L56" s="795"/>
      <c r="M56" s="94"/>
      <c r="N56" s="33"/>
      <c r="O56" s="33"/>
      <c r="P56" s="33"/>
      <c r="Q56" s="715"/>
      <c r="R56" s="33"/>
      <c r="S56" s="35"/>
      <c r="T56" s="304"/>
      <c r="U56" s="525"/>
      <c r="V56" s="66"/>
      <c r="W56" s="532"/>
      <c r="X56" s="534"/>
    </row>
    <row r="57" spans="1:24" x14ac:dyDescent="0.2">
      <c r="A57" s="530" t="s">
        <v>1495</v>
      </c>
      <c r="B57" s="531"/>
      <c r="C57" s="523" t="s">
        <v>1496</v>
      </c>
      <c r="D57" s="524" t="s">
        <v>756</v>
      </c>
      <c r="E57" s="94">
        <v>1016.939</v>
      </c>
      <c r="F57" s="34">
        <v>764.49</v>
      </c>
      <c r="G57" s="35">
        <v>1456.578</v>
      </c>
      <c r="H57" s="35">
        <v>1630.095</v>
      </c>
      <c r="I57" s="35">
        <v>1925.8340000000001</v>
      </c>
      <c r="J57" s="34">
        <v>1759.23</v>
      </c>
      <c r="K57" s="34">
        <v>918.12199999999996</v>
      </c>
      <c r="L57" s="795">
        <v>979.73199999999997</v>
      </c>
      <c r="M57" s="94">
        <v>985.05700000000002</v>
      </c>
      <c r="N57" s="33">
        <v>1333.46</v>
      </c>
      <c r="O57" s="33">
        <v>446.86599999999999</v>
      </c>
      <c r="P57" s="33">
        <v>841.56600000000003</v>
      </c>
      <c r="Q57" s="715">
        <v>755.08900000000006</v>
      </c>
      <c r="R57" s="33">
        <v>9817.0300000000007</v>
      </c>
      <c r="S57" s="35">
        <v>5341.77</v>
      </c>
      <c r="T57" s="304">
        <v>54.4</v>
      </c>
      <c r="U57" s="525" t="s">
        <v>757</v>
      </c>
      <c r="V57" s="536"/>
      <c r="W57" s="523" t="s">
        <v>1497</v>
      </c>
      <c r="X57" s="534" t="s">
        <v>1495</v>
      </c>
    </row>
    <row r="58" spans="1:24" x14ac:dyDescent="0.2">
      <c r="A58" s="530"/>
      <c r="B58" s="531"/>
      <c r="C58" s="523" t="s">
        <v>1498</v>
      </c>
      <c r="D58" s="524" t="s">
        <v>758</v>
      </c>
      <c r="E58" s="94">
        <v>294.10300000000001</v>
      </c>
      <c r="F58" s="34">
        <v>295.62200000000001</v>
      </c>
      <c r="G58" s="35">
        <v>424.10399999999998</v>
      </c>
      <c r="H58" s="35">
        <v>640.17899999999997</v>
      </c>
      <c r="I58" s="35">
        <v>1320.2619999999999</v>
      </c>
      <c r="J58" s="34">
        <v>1223.5170000000001</v>
      </c>
      <c r="K58" s="34">
        <v>819.32299999999998</v>
      </c>
      <c r="L58" s="795">
        <v>226.768</v>
      </c>
      <c r="M58" s="94">
        <v>240.488</v>
      </c>
      <c r="N58" s="33">
        <v>219.566</v>
      </c>
      <c r="O58" s="33">
        <v>163.07300000000001</v>
      </c>
      <c r="P58" s="33">
        <v>117.23399999999999</v>
      </c>
      <c r="Q58" s="715">
        <v>392.79899999999998</v>
      </c>
      <c r="R58" s="33">
        <v>2008.7370000000001</v>
      </c>
      <c r="S58" s="35">
        <v>1359.9280000000001</v>
      </c>
      <c r="T58" s="304">
        <v>67.7</v>
      </c>
      <c r="U58" s="525" t="s">
        <v>759</v>
      </c>
      <c r="V58" s="536"/>
      <c r="W58" s="532" t="s">
        <v>1499</v>
      </c>
      <c r="X58" s="534"/>
    </row>
    <row r="59" spans="1:24" x14ac:dyDescent="0.2">
      <c r="A59" s="530"/>
      <c r="B59" s="531"/>
      <c r="C59" s="523"/>
      <c r="D59" s="524"/>
      <c r="E59" s="94"/>
      <c r="F59" s="34"/>
      <c r="G59" s="35"/>
      <c r="H59" s="35"/>
      <c r="I59" s="35"/>
      <c r="J59" s="34"/>
      <c r="K59" s="34"/>
      <c r="L59" s="795"/>
      <c r="M59" s="94"/>
      <c r="N59" s="33"/>
      <c r="O59" s="33"/>
      <c r="P59" s="33"/>
      <c r="Q59" s="715"/>
      <c r="R59" s="33"/>
      <c r="S59" s="35"/>
      <c r="T59" s="304"/>
      <c r="U59" s="525"/>
      <c r="V59" s="536"/>
      <c r="W59" s="532"/>
      <c r="X59" s="534"/>
    </row>
    <row r="60" spans="1:24" x14ac:dyDescent="0.2">
      <c r="A60" s="530" t="s">
        <v>1500</v>
      </c>
      <c r="B60" s="531"/>
      <c r="C60" s="523" t="s">
        <v>1501</v>
      </c>
      <c r="D60" s="524" t="s">
        <v>756</v>
      </c>
      <c r="E60" s="94">
        <v>15860.003000000001</v>
      </c>
      <c r="F60" s="34">
        <v>8243.9830000000002</v>
      </c>
      <c r="G60" s="35">
        <v>10073.348</v>
      </c>
      <c r="H60" s="35">
        <v>10247.866</v>
      </c>
      <c r="I60" s="35">
        <v>11976.186</v>
      </c>
      <c r="J60" s="34">
        <v>10863.204</v>
      </c>
      <c r="K60" s="34">
        <v>7346.06</v>
      </c>
      <c r="L60" s="795">
        <v>9493.6299999999992</v>
      </c>
      <c r="M60" s="94">
        <v>9106.143</v>
      </c>
      <c r="N60" s="33">
        <v>10019.472</v>
      </c>
      <c r="O60" s="33">
        <v>9849.5859999999993</v>
      </c>
      <c r="P60" s="33">
        <v>9348.9969999999994</v>
      </c>
      <c r="Q60" s="715">
        <v>10641.093000000001</v>
      </c>
      <c r="R60" s="33">
        <v>82942.244999999995</v>
      </c>
      <c r="S60" s="35">
        <v>58458.921000000002</v>
      </c>
      <c r="T60" s="304">
        <v>70.5</v>
      </c>
      <c r="U60" s="525" t="s">
        <v>757</v>
      </c>
      <c r="V60" s="66"/>
      <c r="W60" s="523" t="s">
        <v>1502</v>
      </c>
      <c r="X60" s="534" t="s">
        <v>1500</v>
      </c>
    </row>
    <row r="61" spans="1:24" x14ac:dyDescent="0.2">
      <c r="A61" s="530"/>
      <c r="B61" s="531"/>
      <c r="C61" s="523"/>
      <c r="D61" s="524" t="s">
        <v>758</v>
      </c>
      <c r="E61" s="94">
        <v>525.35799999999995</v>
      </c>
      <c r="F61" s="34">
        <v>316.69099999999997</v>
      </c>
      <c r="G61" s="35">
        <v>263.80099999999999</v>
      </c>
      <c r="H61" s="35">
        <v>264.26799999999997</v>
      </c>
      <c r="I61" s="35">
        <v>524.96199999999999</v>
      </c>
      <c r="J61" s="34">
        <v>505.46800000000002</v>
      </c>
      <c r="K61" s="34">
        <v>292.42899999999997</v>
      </c>
      <c r="L61" s="795">
        <v>224.38</v>
      </c>
      <c r="M61" s="94">
        <v>250.86699999999999</v>
      </c>
      <c r="N61" s="33">
        <v>343.096</v>
      </c>
      <c r="O61" s="33">
        <v>355.38</v>
      </c>
      <c r="P61" s="33">
        <v>123.089</v>
      </c>
      <c r="Q61" s="715">
        <v>163.75</v>
      </c>
      <c r="R61" s="33">
        <v>2667.3679999999999</v>
      </c>
      <c r="S61" s="35">
        <v>1460.5619999999999</v>
      </c>
      <c r="T61" s="304">
        <v>54.8</v>
      </c>
      <c r="U61" s="525" t="s">
        <v>759</v>
      </c>
      <c r="V61" s="66"/>
      <c r="W61" s="532"/>
      <c r="X61" s="534"/>
    </row>
    <row r="62" spans="1:24" x14ac:dyDescent="0.2">
      <c r="A62" s="530"/>
      <c r="B62" s="531"/>
      <c r="C62" s="523"/>
      <c r="D62" s="524"/>
      <c r="E62" s="94"/>
      <c r="F62" s="34"/>
      <c r="G62" s="35"/>
      <c r="H62" s="35"/>
      <c r="I62" s="35"/>
      <c r="J62" s="34"/>
      <c r="K62" s="34"/>
      <c r="L62" s="795"/>
      <c r="M62" s="94"/>
      <c r="N62" s="33"/>
      <c r="O62" s="33"/>
      <c r="P62" s="33"/>
      <c r="Q62" s="715"/>
      <c r="R62" s="33"/>
      <c r="S62" s="35"/>
      <c r="T62" s="304"/>
      <c r="U62" s="525"/>
      <c r="V62" s="66"/>
      <c r="W62" s="532"/>
      <c r="X62" s="534"/>
    </row>
    <row r="63" spans="1:24" x14ac:dyDescent="0.2">
      <c r="A63" s="530" t="s">
        <v>1503</v>
      </c>
      <c r="B63" s="531"/>
      <c r="C63" s="523" t="s">
        <v>1504</v>
      </c>
      <c r="D63" s="533" t="s">
        <v>756</v>
      </c>
      <c r="E63" s="94">
        <v>3149.569</v>
      </c>
      <c r="F63" s="34">
        <v>1920.1020000000001</v>
      </c>
      <c r="G63" s="35">
        <v>2546.4250000000002</v>
      </c>
      <c r="H63" s="35">
        <v>2541.8580000000002</v>
      </c>
      <c r="I63" s="35">
        <v>2596.8580000000002</v>
      </c>
      <c r="J63" s="34">
        <v>2808.6460000000002</v>
      </c>
      <c r="K63" s="34">
        <v>1383.213</v>
      </c>
      <c r="L63" s="795">
        <v>1913.7380000000001</v>
      </c>
      <c r="M63" s="94">
        <v>2706.7669999999998</v>
      </c>
      <c r="N63" s="33">
        <v>6519.8329999999996</v>
      </c>
      <c r="O63" s="33">
        <v>9924.2440000000006</v>
      </c>
      <c r="P63" s="33">
        <v>6410.5060000000003</v>
      </c>
      <c r="Q63" s="715">
        <v>3077.7930000000001</v>
      </c>
      <c r="R63" s="33">
        <v>27118.694</v>
      </c>
      <c r="S63" s="35">
        <v>30552.881000000001</v>
      </c>
      <c r="T63" s="304">
        <v>112.7</v>
      </c>
      <c r="U63" s="525" t="s">
        <v>757</v>
      </c>
      <c r="V63" s="66"/>
      <c r="W63" s="523" t="s">
        <v>1505</v>
      </c>
      <c r="X63" s="534" t="s">
        <v>1503</v>
      </c>
    </row>
    <row r="64" spans="1:24" x14ac:dyDescent="0.2">
      <c r="A64" s="530"/>
      <c r="B64" s="531"/>
      <c r="C64" s="523" t="s">
        <v>1506</v>
      </c>
      <c r="D64" s="533" t="s">
        <v>758</v>
      </c>
      <c r="E64" s="94">
        <v>917.45399999999995</v>
      </c>
      <c r="F64" s="34">
        <v>909.97</v>
      </c>
      <c r="G64" s="35">
        <v>837.35500000000002</v>
      </c>
      <c r="H64" s="35">
        <v>713.48</v>
      </c>
      <c r="I64" s="35">
        <v>1029.847</v>
      </c>
      <c r="J64" s="34">
        <v>2034.212</v>
      </c>
      <c r="K64" s="34">
        <v>813.92399999999998</v>
      </c>
      <c r="L64" s="795">
        <v>910.74300000000005</v>
      </c>
      <c r="M64" s="94">
        <v>725.83900000000006</v>
      </c>
      <c r="N64" s="33">
        <v>1260.2139999999999</v>
      </c>
      <c r="O64" s="33">
        <v>2471.3989999999999</v>
      </c>
      <c r="P64" s="33">
        <v>971.279</v>
      </c>
      <c r="Q64" s="715">
        <v>732.62699999999995</v>
      </c>
      <c r="R64" s="33">
        <v>6196.6559999999999</v>
      </c>
      <c r="S64" s="35">
        <v>7072.1009999999997</v>
      </c>
      <c r="T64" s="304">
        <v>114.1</v>
      </c>
      <c r="U64" s="525" t="s">
        <v>759</v>
      </c>
      <c r="V64" s="66"/>
      <c r="W64" s="532" t="s">
        <v>1507</v>
      </c>
      <c r="X64" s="534"/>
    </row>
    <row r="65" spans="1:24" x14ac:dyDescent="0.2">
      <c r="A65" s="530"/>
      <c r="B65" s="531"/>
      <c r="C65" s="523"/>
      <c r="D65" s="533"/>
      <c r="E65" s="94"/>
      <c r="F65" s="34"/>
      <c r="G65" s="35"/>
      <c r="H65" s="35"/>
      <c r="I65" s="35"/>
      <c r="J65" s="34"/>
      <c r="K65" s="34"/>
      <c r="L65" s="795"/>
      <c r="M65" s="94"/>
      <c r="N65" s="33"/>
      <c r="O65" s="33"/>
      <c r="P65" s="33"/>
      <c r="Q65" s="715"/>
      <c r="R65" s="33"/>
      <c r="S65" s="35"/>
      <c r="T65" s="304"/>
      <c r="U65" s="525"/>
      <c r="V65" s="66"/>
      <c r="W65" s="532"/>
      <c r="X65" s="534"/>
    </row>
    <row r="66" spans="1:24" x14ac:dyDescent="0.2">
      <c r="A66" s="530" t="s">
        <v>1508</v>
      </c>
      <c r="B66" s="531"/>
      <c r="C66" s="523" t="s">
        <v>1509</v>
      </c>
      <c r="D66" s="524" t="s">
        <v>756</v>
      </c>
      <c r="E66" s="94">
        <v>55.100999999999999</v>
      </c>
      <c r="F66" s="34" t="s">
        <v>233</v>
      </c>
      <c r="G66" s="35" t="s">
        <v>233</v>
      </c>
      <c r="H66" s="35" t="s">
        <v>233</v>
      </c>
      <c r="I66" s="35">
        <v>52.404000000000003</v>
      </c>
      <c r="J66" s="34" t="s">
        <v>233</v>
      </c>
      <c r="K66" s="34">
        <v>374.00200000000001</v>
      </c>
      <c r="L66" s="795">
        <v>423.48399999999998</v>
      </c>
      <c r="M66" s="94">
        <v>461.78</v>
      </c>
      <c r="N66" s="33">
        <v>249.11099999999999</v>
      </c>
      <c r="O66" s="33">
        <v>10.619</v>
      </c>
      <c r="P66" s="33">
        <v>61.268000000000001</v>
      </c>
      <c r="Q66" s="715">
        <v>147.46299999999999</v>
      </c>
      <c r="R66" s="33">
        <v>264.03300000000002</v>
      </c>
      <c r="S66" s="35">
        <v>1353.7249999999999</v>
      </c>
      <c r="T66" s="304">
        <v>512.70000000000005</v>
      </c>
      <c r="U66" s="525" t="s">
        <v>757</v>
      </c>
      <c r="V66" s="66"/>
      <c r="W66" s="523" t="s">
        <v>1510</v>
      </c>
      <c r="X66" s="534" t="s">
        <v>1508</v>
      </c>
    </row>
    <row r="67" spans="1:24" x14ac:dyDescent="0.2">
      <c r="A67" s="530"/>
      <c r="B67" s="531"/>
      <c r="C67" s="523" t="s">
        <v>1511</v>
      </c>
      <c r="D67" s="524" t="s">
        <v>758</v>
      </c>
      <c r="E67" s="94">
        <v>2366.0300000000002</v>
      </c>
      <c r="F67" s="34">
        <v>2762.6190000000001</v>
      </c>
      <c r="G67" s="35">
        <v>2958.0729999999999</v>
      </c>
      <c r="H67" s="35">
        <v>3066.6770000000001</v>
      </c>
      <c r="I67" s="35">
        <v>4307.7960000000003</v>
      </c>
      <c r="J67" s="34">
        <v>3545.19</v>
      </c>
      <c r="K67" s="34">
        <v>3738.0439999999999</v>
      </c>
      <c r="L67" s="795">
        <v>3148.1010000000001</v>
      </c>
      <c r="M67" s="94">
        <v>3531.7890000000002</v>
      </c>
      <c r="N67" s="33">
        <v>4236.0839999999998</v>
      </c>
      <c r="O67" s="33">
        <v>2314.2460000000001</v>
      </c>
      <c r="P67" s="33">
        <v>5240.5429999999997</v>
      </c>
      <c r="Q67" s="715">
        <v>2036.8330000000001</v>
      </c>
      <c r="R67" s="33">
        <v>18476.934000000001</v>
      </c>
      <c r="S67" s="35">
        <v>20507.596000000001</v>
      </c>
      <c r="T67" s="304">
        <v>111</v>
      </c>
      <c r="U67" s="525" t="s">
        <v>759</v>
      </c>
      <c r="V67" s="66"/>
      <c r="W67" s="532" t="s">
        <v>1512</v>
      </c>
      <c r="X67" s="534"/>
    </row>
    <row r="68" spans="1:24" x14ac:dyDescent="0.2">
      <c r="A68" s="530"/>
      <c r="B68" s="531"/>
      <c r="C68" s="523"/>
      <c r="D68" s="524"/>
      <c r="E68" s="94"/>
      <c r="F68" s="34"/>
      <c r="G68" s="35"/>
      <c r="H68" s="35"/>
      <c r="I68" s="35"/>
      <c r="J68" s="34"/>
      <c r="K68" s="34"/>
      <c r="L68" s="795"/>
      <c r="M68" s="94"/>
      <c r="N68" s="33"/>
      <c r="O68" s="33"/>
      <c r="P68" s="33"/>
      <c r="Q68" s="715"/>
      <c r="R68" s="33"/>
      <c r="S68" s="35"/>
      <c r="T68" s="304"/>
      <c r="U68" s="525"/>
      <c r="V68" s="66"/>
      <c r="W68" s="532"/>
      <c r="X68" s="534"/>
    </row>
    <row r="69" spans="1:24" x14ac:dyDescent="0.2">
      <c r="A69" s="530" t="s">
        <v>1513</v>
      </c>
      <c r="B69" s="531"/>
      <c r="C69" s="523" t="s">
        <v>1514</v>
      </c>
      <c r="D69" s="524" t="s">
        <v>756</v>
      </c>
      <c r="E69" s="94">
        <v>1554.41</v>
      </c>
      <c r="F69" s="34">
        <v>163.16</v>
      </c>
      <c r="G69" s="35">
        <v>57.338000000000001</v>
      </c>
      <c r="H69" s="35">
        <v>598.89800000000002</v>
      </c>
      <c r="I69" s="35">
        <v>217.66</v>
      </c>
      <c r="J69" s="34">
        <v>524.60199999999998</v>
      </c>
      <c r="K69" s="34">
        <v>149.98500000000001</v>
      </c>
      <c r="L69" s="795">
        <v>164.48500000000001</v>
      </c>
      <c r="M69" s="94">
        <v>660.92700000000002</v>
      </c>
      <c r="N69" s="33">
        <v>130.57499999999999</v>
      </c>
      <c r="O69" s="33">
        <v>259.38499999999999</v>
      </c>
      <c r="P69" s="33">
        <v>308.71199999999999</v>
      </c>
      <c r="Q69" s="715">
        <v>261.68900000000002</v>
      </c>
      <c r="R69" s="33">
        <v>6409.0739999999996</v>
      </c>
      <c r="S69" s="35">
        <v>1785.7729999999999</v>
      </c>
      <c r="T69" s="304">
        <v>27.9</v>
      </c>
      <c r="U69" s="525" t="s">
        <v>757</v>
      </c>
      <c r="V69" s="66"/>
      <c r="W69" s="523" t="s">
        <v>1515</v>
      </c>
      <c r="X69" s="534" t="s">
        <v>1513</v>
      </c>
    </row>
    <row r="70" spans="1:24" x14ac:dyDescent="0.2">
      <c r="A70" s="530"/>
      <c r="B70" s="531"/>
      <c r="C70" s="523" t="s">
        <v>1516</v>
      </c>
      <c r="D70" s="524" t="s">
        <v>758</v>
      </c>
      <c r="E70" s="94">
        <v>2058.6640000000002</v>
      </c>
      <c r="F70" s="34">
        <v>2780.2919999999999</v>
      </c>
      <c r="G70" s="35">
        <v>4084.1619999999998</v>
      </c>
      <c r="H70" s="35">
        <v>3011.893</v>
      </c>
      <c r="I70" s="35">
        <v>3442.09</v>
      </c>
      <c r="J70" s="34">
        <v>3242.4090000000001</v>
      </c>
      <c r="K70" s="34">
        <v>2246.0810000000001</v>
      </c>
      <c r="L70" s="795">
        <v>1698.876</v>
      </c>
      <c r="M70" s="94">
        <v>2447.5309999999999</v>
      </c>
      <c r="N70" s="33">
        <v>3269.4740000000002</v>
      </c>
      <c r="O70" s="33">
        <v>2149.9899999999998</v>
      </c>
      <c r="P70" s="33">
        <v>2385.442</v>
      </c>
      <c r="Q70" s="715">
        <v>1589.432</v>
      </c>
      <c r="R70" s="33">
        <v>14033.993</v>
      </c>
      <c r="S70" s="35">
        <v>13540.745000000001</v>
      </c>
      <c r="T70" s="304">
        <v>96.5</v>
      </c>
      <c r="U70" s="525" t="s">
        <v>759</v>
      </c>
      <c r="V70" s="66"/>
      <c r="W70" s="532" t="s">
        <v>1517</v>
      </c>
      <c r="X70" s="534"/>
    </row>
    <row r="71" spans="1:24" x14ac:dyDescent="0.2">
      <c r="A71" s="530"/>
      <c r="B71" s="531"/>
      <c r="C71" s="523"/>
      <c r="D71" s="524"/>
      <c r="E71" s="94"/>
      <c r="F71" s="34"/>
      <c r="G71" s="35"/>
      <c r="H71" s="35"/>
      <c r="I71" s="35"/>
      <c r="J71" s="34"/>
      <c r="K71" s="34"/>
      <c r="L71" s="795"/>
      <c r="M71" s="94"/>
      <c r="N71" s="33"/>
      <c r="O71" s="33"/>
      <c r="P71" s="33"/>
      <c r="Q71" s="715"/>
      <c r="R71" s="33"/>
      <c r="S71" s="35"/>
      <c r="T71" s="304"/>
      <c r="U71" s="525"/>
      <c r="V71" s="66"/>
      <c r="X71" s="534"/>
    </row>
    <row r="72" spans="1:24" x14ac:dyDescent="0.2">
      <c r="A72" s="833" t="s">
        <v>1518</v>
      </c>
      <c r="B72" s="531"/>
      <c r="C72" s="523" t="s">
        <v>1519</v>
      </c>
      <c r="D72" s="524" t="s">
        <v>756</v>
      </c>
      <c r="E72" s="94">
        <v>501.2</v>
      </c>
      <c r="F72" s="34" t="s">
        <v>233</v>
      </c>
      <c r="G72" s="35">
        <v>9.2590000000000003</v>
      </c>
      <c r="H72" s="35" t="s">
        <v>233</v>
      </c>
      <c r="I72" s="35">
        <v>6.25</v>
      </c>
      <c r="J72" s="34" t="s">
        <v>233</v>
      </c>
      <c r="K72" s="34">
        <v>501</v>
      </c>
      <c r="L72" s="795" t="s">
        <v>233</v>
      </c>
      <c r="M72" s="94" t="s">
        <v>233</v>
      </c>
      <c r="N72" s="33">
        <v>0.5</v>
      </c>
      <c r="O72" s="33" t="s">
        <v>233</v>
      </c>
      <c r="P72" s="33" t="s">
        <v>233</v>
      </c>
      <c r="Q72" s="715">
        <v>278.64600000000002</v>
      </c>
      <c r="R72" s="33">
        <v>513.31100000000004</v>
      </c>
      <c r="S72" s="35">
        <v>279.14600000000002</v>
      </c>
      <c r="T72" s="304">
        <v>54.4</v>
      </c>
      <c r="U72" s="525" t="s">
        <v>757</v>
      </c>
      <c r="V72" s="66"/>
      <c r="W72" s="523" t="s">
        <v>1520</v>
      </c>
      <c r="X72" s="534">
        <v>144</v>
      </c>
    </row>
    <row r="73" spans="1:24" x14ac:dyDescent="0.2">
      <c r="A73" s="530"/>
      <c r="B73" s="531"/>
      <c r="C73" s="15"/>
      <c r="D73" s="510" t="s">
        <v>758</v>
      </c>
      <c r="E73" s="94">
        <v>10</v>
      </c>
      <c r="F73" s="34" t="s">
        <v>233</v>
      </c>
      <c r="G73" s="35" t="s">
        <v>233</v>
      </c>
      <c r="H73" s="35">
        <v>1516.3</v>
      </c>
      <c r="I73" s="35" t="s">
        <v>233</v>
      </c>
      <c r="J73" s="34" t="s">
        <v>233</v>
      </c>
      <c r="K73" s="34" t="s">
        <v>233</v>
      </c>
      <c r="L73" s="795" t="s">
        <v>233</v>
      </c>
      <c r="M73" s="94" t="s">
        <v>233</v>
      </c>
      <c r="N73" s="33">
        <v>34</v>
      </c>
      <c r="O73" s="33" t="s">
        <v>233</v>
      </c>
      <c r="P73" s="33">
        <v>51</v>
      </c>
      <c r="Q73" s="715">
        <v>21</v>
      </c>
      <c r="R73" s="33">
        <v>49.6</v>
      </c>
      <c r="S73" s="35">
        <v>106</v>
      </c>
      <c r="T73" s="304">
        <v>213.7</v>
      </c>
      <c r="U73" s="525" t="s">
        <v>759</v>
      </c>
      <c r="V73" s="66"/>
      <c r="X73" s="534"/>
    </row>
    <row r="74" spans="1:24" x14ac:dyDescent="0.2">
      <c r="A74" s="530"/>
      <c r="B74" s="531"/>
      <c r="C74" s="523"/>
      <c r="D74" s="524"/>
      <c r="E74" s="94"/>
      <c r="F74" s="34"/>
      <c r="G74" s="35"/>
      <c r="H74" s="35"/>
      <c r="I74" s="35"/>
      <c r="J74" s="34"/>
      <c r="K74" s="34"/>
      <c r="L74" s="795"/>
      <c r="M74" s="94"/>
      <c r="N74" s="33"/>
      <c r="O74" s="33"/>
      <c r="P74" s="33"/>
      <c r="Q74" s="715"/>
      <c r="R74" s="33"/>
      <c r="S74" s="35"/>
      <c r="T74" s="304"/>
      <c r="U74" s="525"/>
      <c r="V74" s="66"/>
      <c r="W74" s="532"/>
      <c r="X74" s="534"/>
    </row>
    <row r="75" spans="1:24" x14ac:dyDescent="0.2">
      <c r="A75" s="530" t="s">
        <v>1521</v>
      </c>
      <c r="B75" s="531"/>
      <c r="C75" s="523" t="s">
        <v>1522</v>
      </c>
      <c r="D75" s="524" t="s">
        <v>756</v>
      </c>
      <c r="E75" s="94" t="s">
        <v>233</v>
      </c>
      <c r="F75" s="34" t="s">
        <v>233</v>
      </c>
      <c r="G75" s="35" t="s">
        <v>233</v>
      </c>
      <c r="H75" s="35" t="s">
        <v>233</v>
      </c>
      <c r="I75" s="35" t="s">
        <v>233</v>
      </c>
      <c r="J75" s="34" t="s">
        <v>233</v>
      </c>
      <c r="K75" s="34" t="s">
        <v>233</v>
      </c>
      <c r="L75" s="795" t="s">
        <v>233</v>
      </c>
      <c r="M75" s="94" t="s">
        <v>233</v>
      </c>
      <c r="N75" s="33" t="s">
        <v>233</v>
      </c>
      <c r="O75" s="33" t="s">
        <v>233</v>
      </c>
      <c r="P75" s="33" t="s">
        <v>233</v>
      </c>
      <c r="Q75" s="715" t="s">
        <v>233</v>
      </c>
      <c r="R75" s="33" t="s">
        <v>233</v>
      </c>
      <c r="S75" s="35" t="s">
        <v>233</v>
      </c>
      <c r="T75" s="304" t="s">
        <v>266</v>
      </c>
      <c r="U75" s="525" t="s">
        <v>757</v>
      </c>
      <c r="V75" s="66"/>
      <c r="W75" s="523" t="s">
        <v>1523</v>
      </c>
      <c r="X75" s="534" t="s">
        <v>1521</v>
      </c>
    </row>
    <row r="76" spans="1:24" x14ac:dyDescent="0.2">
      <c r="A76" s="530"/>
      <c r="B76" s="531"/>
      <c r="C76" s="523" t="s">
        <v>1524</v>
      </c>
      <c r="D76" s="524" t="s">
        <v>758</v>
      </c>
      <c r="E76" s="94" t="s">
        <v>233</v>
      </c>
      <c r="F76" s="34" t="s">
        <v>233</v>
      </c>
      <c r="G76" s="35" t="s">
        <v>233</v>
      </c>
      <c r="H76" s="35" t="s">
        <v>233</v>
      </c>
      <c r="I76" s="35" t="s">
        <v>233</v>
      </c>
      <c r="J76" s="34" t="s">
        <v>233</v>
      </c>
      <c r="K76" s="34" t="s">
        <v>233</v>
      </c>
      <c r="L76" s="795" t="s">
        <v>233</v>
      </c>
      <c r="M76" s="94">
        <v>1.3</v>
      </c>
      <c r="N76" s="33" t="s">
        <v>233</v>
      </c>
      <c r="O76" s="33" t="s">
        <v>233</v>
      </c>
      <c r="P76" s="33" t="s">
        <v>233</v>
      </c>
      <c r="Q76" s="715" t="s">
        <v>233</v>
      </c>
      <c r="R76" s="33" t="s">
        <v>233</v>
      </c>
      <c r="S76" s="35">
        <v>1.3</v>
      </c>
      <c r="T76" s="304" t="s">
        <v>266</v>
      </c>
      <c r="U76" s="525" t="s">
        <v>759</v>
      </c>
      <c r="V76" s="66"/>
      <c r="X76" s="534"/>
    </row>
    <row r="77" spans="1:24" x14ac:dyDescent="0.2">
      <c r="A77" s="530"/>
      <c r="B77" s="531"/>
      <c r="C77" s="523"/>
      <c r="D77" s="524"/>
      <c r="E77" s="94"/>
      <c r="F77" s="34"/>
      <c r="G77" s="35"/>
      <c r="H77" s="35"/>
      <c r="I77" s="35"/>
      <c r="J77" s="34"/>
      <c r="K77" s="34"/>
      <c r="L77" s="795"/>
      <c r="M77" s="94"/>
      <c r="N77" s="33"/>
      <c r="O77" s="33"/>
      <c r="P77" s="33"/>
      <c r="Q77" s="715"/>
      <c r="R77" s="33"/>
      <c r="S77" s="35"/>
      <c r="T77" s="304"/>
      <c r="U77" s="525"/>
      <c r="V77" s="66"/>
      <c r="W77" s="532"/>
      <c r="X77" s="534"/>
    </row>
    <row r="78" spans="1:24" x14ac:dyDescent="0.2">
      <c r="A78" s="530" t="s">
        <v>1525</v>
      </c>
      <c r="B78" s="531"/>
      <c r="C78" s="523" t="s">
        <v>1526</v>
      </c>
      <c r="D78" s="533" t="s">
        <v>756</v>
      </c>
      <c r="E78" s="94">
        <v>13.336</v>
      </c>
      <c r="F78" s="34" t="s">
        <v>233</v>
      </c>
      <c r="G78" s="35" t="s">
        <v>233</v>
      </c>
      <c r="H78" s="35" t="s">
        <v>233</v>
      </c>
      <c r="I78" s="35" t="s">
        <v>233</v>
      </c>
      <c r="J78" s="34" t="s">
        <v>233</v>
      </c>
      <c r="K78" s="157" t="s">
        <v>233</v>
      </c>
      <c r="L78" s="715" t="s">
        <v>233</v>
      </c>
      <c r="M78" s="94" t="s">
        <v>233</v>
      </c>
      <c r="N78" s="33">
        <v>62.527000000000001</v>
      </c>
      <c r="O78" s="33" t="s">
        <v>233</v>
      </c>
      <c r="P78" s="35" t="s">
        <v>233</v>
      </c>
      <c r="Q78" s="715" t="s">
        <v>233</v>
      </c>
      <c r="R78" s="33">
        <v>34.89</v>
      </c>
      <c r="S78" s="35">
        <v>62.527000000000001</v>
      </c>
      <c r="T78" s="304">
        <v>179.2</v>
      </c>
      <c r="U78" s="525" t="s">
        <v>757</v>
      </c>
      <c r="V78" s="66"/>
      <c r="W78" s="523" t="s">
        <v>1527</v>
      </c>
      <c r="X78" s="534" t="s">
        <v>1525</v>
      </c>
    </row>
    <row r="79" spans="1:24" x14ac:dyDescent="0.2">
      <c r="A79" s="530"/>
      <c r="B79" s="531"/>
      <c r="C79" s="523" t="s">
        <v>1528</v>
      </c>
      <c r="D79" s="533" t="s">
        <v>758</v>
      </c>
      <c r="E79" s="94">
        <v>22.710999999999999</v>
      </c>
      <c r="F79" s="34">
        <v>8.4540000000000006</v>
      </c>
      <c r="G79" s="35">
        <v>4.444</v>
      </c>
      <c r="H79" s="35">
        <v>4.8639999999999999</v>
      </c>
      <c r="I79" s="35">
        <v>34.314</v>
      </c>
      <c r="J79" s="34">
        <v>37.106000000000002</v>
      </c>
      <c r="K79" s="157">
        <v>19.016999999999999</v>
      </c>
      <c r="L79" s="715">
        <v>23.016999999999999</v>
      </c>
      <c r="M79" s="94">
        <v>37.573999999999998</v>
      </c>
      <c r="N79" s="33">
        <v>220.86799999999999</v>
      </c>
      <c r="O79" s="33">
        <v>76.081000000000003</v>
      </c>
      <c r="P79" s="35">
        <v>23.954000000000001</v>
      </c>
      <c r="Q79" s="715">
        <v>46.274999999999999</v>
      </c>
      <c r="R79" s="33">
        <v>314.58600000000001</v>
      </c>
      <c r="S79" s="35">
        <v>427.76900000000001</v>
      </c>
      <c r="T79" s="304">
        <v>136</v>
      </c>
      <c r="U79" s="525" t="s">
        <v>759</v>
      </c>
      <c r="V79" s="66"/>
      <c r="W79" s="532" t="s">
        <v>1529</v>
      </c>
      <c r="X79" s="534"/>
    </row>
    <row r="80" spans="1:24" x14ac:dyDescent="0.2">
      <c r="A80" s="530"/>
      <c r="B80" s="531"/>
      <c r="C80" s="523"/>
      <c r="D80" s="533"/>
      <c r="E80" s="94"/>
      <c r="F80" s="34"/>
      <c r="G80" s="35"/>
      <c r="H80" s="35"/>
      <c r="I80" s="35"/>
      <c r="J80" s="34"/>
      <c r="K80" s="34"/>
      <c r="L80" s="795"/>
      <c r="M80" s="94"/>
      <c r="N80" s="33"/>
      <c r="O80" s="33"/>
      <c r="P80" s="33"/>
      <c r="Q80" s="715"/>
      <c r="R80" s="33"/>
      <c r="S80" s="35"/>
      <c r="T80" s="304"/>
      <c r="U80" s="525"/>
      <c r="V80" s="66"/>
      <c r="W80" s="532"/>
      <c r="X80" s="534"/>
    </row>
    <row r="81" spans="1:24" x14ac:dyDescent="0.2">
      <c r="A81" s="530" t="s">
        <v>1530</v>
      </c>
      <c r="B81" s="531"/>
      <c r="C81" s="523" t="s">
        <v>1531</v>
      </c>
      <c r="D81" s="524" t="s">
        <v>756</v>
      </c>
      <c r="E81" s="94">
        <v>3188.0219999999999</v>
      </c>
      <c r="F81" s="34">
        <v>4743.1229999999996</v>
      </c>
      <c r="G81" s="35">
        <v>4828.0969999999998</v>
      </c>
      <c r="H81" s="35">
        <v>4579.5370000000003</v>
      </c>
      <c r="I81" s="35">
        <v>4660.7280000000001</v>
      </c>
      <c r="J81" s="34">
        <v>4004.95</v>
      </c>
      <c r="K81" s="34">
        <v>3007.5309999999999</v>
      </c>
      <c r="L81" s="795">
        <v>6527.933</v>
      </c>
      <c r="M81" s="94">
        <v>5677.9790000000003</v>
      </c>
      <c r="N81" s="33">
        <v>6543.4620000000004</v>
      </c>
      <c r="O81" s="33">
        <v>3500.6239999999998</v>
      </c>
      <c r="P81" s="33">
        <v>3914.9090000000001</v>
      </c>
      <c r="Q81" s="715">
        <v>3617.1660000000002</v>
      </c>
      <c r="R81" s="33">
        <v>16820.237000000001</v>
      </c>
      <c r="S81" s="35">
        <v>29782.073</v>
      </c>
      <c r="T81" s="304">
        <v>177.1</v>
      </c>
      <c r="U81" s="525" t="s">
        <v>757</v>
      </c>
      <c r="V81" s="66"/>
      <c r="W81" s="523" t="s">
        <v>1532</v>
      </c>
      <c r="X81" s="534" t="s">
        <v>1530</v>
      </c>
    </row>
    <row r="82" spans="1:24" x14ac:dyDescent="0.2">
      <c r="A82" s="530"/>
      <c r="B82" s="531"/>
      <c r="C82" s="523"/>
      <c r="D82" s="524" t="s">
        <v>758</v>
      </c>
      <c r="E82" s="94">
        <v>6364.6319999999996</v>
      </c>
      <c r="F82" s="34">
        <v>8350.7019999999993</v>
      </c>
      <c r="G82" s="35">
        <v>9049.9969999999994</v>
      </c>
      <c r="H82" s="35">
        <v>8910.0290000000005</v>
      </c>
      <c r="I82" s="35">
        <v>8186.4840000000004</v>
      </c>
      <c r="J82" s="34">
        <v>7516.674</v>
      </c>
      <c r="K82" s="34">
        <v>5666.3360000000002</v>
      </c>
      <c r="L82" s="795">
        <v>7919.9110000000001</v>
      </c>
      <c r="M82" s="94">
        <v>7063.1310000000003</v>
      </c>
      <c r="N82" s="33">
        <v>6478.7269999999999</v>
      </c>
      <c r="O82" s="33">
        <v>5851.2849999999999</v>
      </c>
      <c r="P82" s="33">
        <v>7673.241</v>
      </c>
      <c r="Q82" s="715">
        <v>4799.99</v>
      </c>
      <c r="R82" s="33">
        <v>34661.993000000002</v>
      </c>
      <c r="S82" s="35">
        <v>39786.285000000003</v>
      </c>
      <c r="T82" s="304">
        <v>114.8</v>
      </c>
      <c r="U82" s="525" t="s">
        <v>759</v>
      </c>
      <c r="V82" s="66"/>
      <c r="W82" s="532"/>
      <c r="X82" s="534"/>
    </row>
    <row r="83" spans="1:24" x14ac:dyDescent="0.2">
      <c r="A83" s="530"/>
      <c r="B83" s="531"/>
      <c r="C83" s="523"/>
      <c r="D83" s="524"/>
      <c r="E83" s="94"/>
      <c r="F83" s="34"/>
      <c r="G83" s="35"/>
      <c r="H83" s="35"/>
      <c r="I83" s="35"/>
      <c r="J83" s="34"/>
      <c r="K83" s="34"/>
      <c r="L83" s="795"/>
      <c r="M83" s="94"/>
      <c r="N83" s="33"/>
      <c r="O83" s="33"/>
      <c r="P83" s="33"/>
      <c r="Q83" s="715"/>
      <c r="R83" s="33"/>
      <c r="S83" s="35"/>
      <c r="T83" s="304"/>
      <c r="U83" s="525"/>
      <c r="V83" s="66"/>
      <c r="W83" s="532"/>
      <c r="X83" s="534"/>
    </row>
    <row r="84" spans="1:24" x14ac:dyDescent="0.2">
      <c r="A84" s="530" t="s">
        <v>1533</v>
      </c>
      <c r="B84" s="531"/>
      <c r="C84" s="523" t="s">
        <v>1534</v>
      </c>
      <c r="D84" s="524" t="s">
        <v>756</v>
      </c>
      <c r="E84" s="94">
        <v>2866.1210000000001</v>
      </c>
      <c r="F84" s="34">
        <v>2301.402</v>
      </c>
      <c r="G84" s="35">
        <v>3333.886</v>
      </c>
      <c r="H84" s="35">
        <v>3189.7350000000001</v>
      </c>
      <c r="I84" s="35">
        <v>3486.7620000000002</v>
      </c>
      <c r="J84" s="34">
        <v>4338.0559999999996</v>
      </c>
      <c r="K84" s="34">
        <v>3039.4740000000002</v>
      </c>
      <c r="L84" s="795">
        <v>2809.886</v>
      </c>
      <c r="M84" s="94">
        <v>3325.0909999999999</v>
      </c>
      <c r="N84" s="33">
        <v>2830.5030000000002</v>
      </c>
      <c r="O84" s="33">
        <v>2704.46</v>
      </c>
      <c r="P84" s="33">
        <v>2644.5509999999999</v>
      </c>
      <c r="Q84" s="715">
        <v>3277.5279999999998</v>
      </c>
      <c r="R84" s="33">
        <v>17574.420999999998</v>
      </c>
      <c r="S84" s="35">
        <v>17592.019</v>
      </c>
      <c r="T84" s="304">
        <v>100.1</v>
      </c>
      <c r="U84" s="525" t="s">
        <v>757</v>
      </c>
      <c r="V84" s="66"/>
      <c r="W84" s="523" t="s">
        <v>1535</v>
      </c>
      <c r="X84" s="534" t="s">
        <v>1533</v>
      </c>
    </row>
    <row r="85" spans="1:24" x14ac:dyDescent="0.2">
      <c r="A85" s="530"/>
      <c r="B85" s="531"/>
      <c r="C85" s="523"/>
      <c r="D85" s="524" t="s">
        <v>758</v>
      </c>
      <c r="E85" s="94">
        <v>5455.9740000000002</v>
      </c>
      <c r="F85" s="34">
        <v>3882.3510000000001</v>
      </c>
      <c r="G85" s="35">
        <v>5452.5910000000003</v>
      </c>
      <c r="H85" s="35">
        <v>3590.9839999999999</v>
      </c>
      <c r="I85" s="35">
        <v>5448.3270000000002</v>
      </c>
      <c r="J85" s="34">
        <v>3881.9229999999998</v>
      </c>
      <c r="K85" s="34">
        <v>4484.8119999999999</v>
      </c>
      <c r="L85" s="795">
        <v>6055.9129999999996</v>
      </c>
      <c r="M85" s="94">
        <v>4081.5970000000002</v>
      </c>
      <c r="N85" s="33">
        <v>5790.3010000000004</v>
      </c>
      <c r="O85" s="33">
        <v>4825.0020000000004</v>
      </c>
      <c r="P85" s="33">
        <v>4756.1629999999996</v>
      </c>
      <c r="Q85" s="715">
        <v>4417.6850000000004</v>
      </c>
      <c r="R85" s="33">
        <v>29006.974999999999</v>
      </c>
      <c r="S85" s="35">
        <v>29926.661</v>
      </c>
      <c r="T85" s="304">
        <v>103.2</v>
      </c>
      <c r="U85" s="525" t="s">
        <v>759</v>
      </c>
      <c r="V85" s="66"/>
      <c r="W85" s="532"/>
      <c r="X85" s="534"/>
    </row>
    <row r="86" spans="1:24" x14ac:dyDescent="0.2">
      <c r="A86" s="530"/>
      <c r="B86" s="531"/>
      <c r="C86" s="523"/>
      <c r="D86" s="524"/>
      <c r="E86" s="94"/>
      <c r="F86" s="34"/>
      <c r="G86" s="35"/>
      <c r="H86" s="35"/>
      <c r="I86" s="35"/>
      <c r="J86" s="34"/>
      <c r="K86" s="34"/>
      <c r="L86" s="795"/>
      <c r="M86" s="94"/>
      <c r="N86" s="33"/>
      <c r="O86" s="33"/>
      <c r="P86" s="33"/>
      <c r="Q86" s="715"/>
      <c r="R86" s="33"/>
      <c r="S86" s="35"/>
      <c r="T86" s="304"/>
      <c r="U86" s="525"/>
      <c r="V86" s="66"/>
      <c r="W86" s="532"/>
      <c r="X86" s="534"/>
    </row>
    <row r="87" spans="1:24" x14ac:dyDescent="0.2">
      <c r="A87" s="530" t="s">
        <v>1536</v>
      </c>
      <c r="B87" s="531"/>
      <c r="C87" s="523" t="s">
        <v>1537</v>
      </c>
      <c r="D87" s="524" t="s">
        <v>756</v>
      </c>
      <c r="E87" s="94">
        <v>1086.5550000000001</v>
      </c>
      <c r="F87" s="34">
        <v>218.84299999999999</v>
      </c>
      <c r="G87" s="35">
        <v>295.18700000000001</v>
      </c>
      <c r="H87" s="35">
        <v>363.68400000000003</v>
      </c>
      <c r="I87" s="35">
        <v>1008.194</v>
      </c>
      <c r="J87" s="34">
        <v>728.98699999999997</v>
      </c>
      <c r="K87" s="34">
        <v>723.57600000000002</v>
      </c>
      <c r="L87" s="795">
        <v>469.322</v>
      </c>
      <c r="M87" s="94">
        <v>416.10899999999998</v>
      </c>
      <c r="N87" s="33">
        <v>379.37</v>
      </c>
      <c r="O87" s="33">
        <v>618.12300000000005</v>
      </c>
      <c r="P87" s="33">
        <v>420.97800000000001</v>
      </c>
      <c r="Q87" s="715">
        <v>172.01</v>
      </c>
      <c r="R87" s="33">
        <v>7761.5209999999997</v>
      </c>
      <c r="S87" s="35">
        <v>2475.9119999999998</v>
      </c>
      <c r="T87" s="304">
        <v>31.9</v>
      </c>
      <c r="U87" s="525" t="s">
        <v>757</v>
      </c>
      <c r="V87" s="66"/>
      <c r="W87" s="523" t="s">
        <v>1538</v>
      </c>
      <c r="X87" s="534" t="s">
        <v>1536</v>
      </c>
    </row>
    <row r="88" spans="1:24" s="9" customFormat="1" x14ac:dyDescent="0.2">
      <c r="A88" s="530"/>
      <c r="B88" s="531"/>
      <c r="C88" s="523" t="s">
        <v>1539</v>
      </c>
      <c r="D88" s="524" t="s">
        <v>758</v>
      </c>
      <c r="E88" s="94">
        <v>1241.7080000000001</v>
      </c>
      <c r="F88" s="34">
        <v>1123.5550000000001</v>
      </c>
      <c r="G88" s="35">
        <v>1185.452</v>
      </c>
      <c r="H88" s="35">
        <v>1378.366</v>
      </c>
      <c r="I88" s="35">
        <v>1300.6759999999999</v>
      </c>
      <c r="J88" s="34">
        <v>1203.3430000000001</v>
      </c>
      <c r="K88" s="34">
        <v>3285.0079999999998</v>
      </c>
      <c r="L88" s="795">
        <v>1636.174</v>
      </c>
      <c r="M88" s="94">
        <v>1627.038</v>
      </c>
      <c r="N88" s="33">
        <v>2133.8339999999998</v>
      </c>
      <c r="O88" s="33">
        <v>2261.5590000000002</v>
      </c>
      <c r="P88" s="33">
        <v>1587.864</v>
      </c>
      <c r="Q88" s="715">
        <v>1045.117</v>
      </c>
      <c r="R88" s="33">
        <v>9413.759</v>
      </c>
      <c r="S88" s="35">
        <v>10291.585999999999</v>
      </c>
      <c r="T88" s="304">
        <v>109.3</v>
      </c>
      <c r="U88" s="525" t="s">
        <v>759</v>
      </c>
      <c r="V88" s="66"/>
      <c r="W88" s="532" t="s">
        <v>1540</v>
      </c>
      <c r="X88" s="534"/>
    </row>
    <row r="89" spans="1:24" s="9" customFormat="1" x14ac:dyDescent="0.2">
      <c r="A89" s="541"/>
      <c r="B89" s="709"/>
      <c r="C89" s="542"/>
      <c r="D89" s="568"/>
      <c r="E89" s="695"/>
      <c r="F89" s="696"/>
      <c r="G89" s="697"/>
      <c r="H89" s="698"/>
      <c r="I89" s="698"/>
      <c r="J89" s="697"/>
      <c r="K89" s="783"/>
      <c r="L89" s="854"/>
      <c r="M89" s="695"/>
      <c r="N89" s="698"/>
      <c r="O89" s="698"/>
      <c r="P89" s="698"/>
      <c r="Q89" s="763"/>
      <c r="R89" s="698"/>
      <c r="S89" s="698"/>
      <c r="T89" s="699"/>
      <c r="U89" s="511"/>
      <c r="V89" s="783"/>
      <c r="W89" s="543"/>
      <c r="X89" s="544"/>
    </row>
    <row r="90" spans="1:24" x14ac:dyDescent="0.2">
      <c r="A90" s="530" t="s">
        <v>1541</v>
      </c>
      <c r="B90" s="531"/>
      <c r="C90" s="523" t="s">
        <v>1542</v>
      </c>
      <c r="D90" s="524" t="s">
        <v>756</v>
      </c>
      <c r="E90" s="94">
        <v>3.5339999999999998</v>
      </c>
      <c r="F90" s="34">
        <v>5.0819999999999999</v>
      </c>
      <c r="G90" s="35">
        <v>5.157</v>
      </c>
      <c r="H90" s="33">
        <v>2.3159999999999998</v>
      </c>
      <c r="I90" s="33">
        <v>12.837</v>
      </c>
      <c r="J90" s="35">
        <v>34.677999999999997</v>
      </c>
      <c r="K90" s="36">
        <v>5.4950000000000001</v>
      </c>
      <c r="L90" s="795">
        <v>3.39</v>
      </c>
      <c r="M90" s="94">
        <v>3.4169999999999998</v>
      </c>
      <c r="N90" s="33">
        <v>5.2610000000000001</v>
      </c>
      <c r="O90" s="33">
        <v>45.537999999999997</v>
      </c>
      <c r="P90" s="33">
        <v>25.881</v>
      </c>
      <c r="Q90" s="715">
        <v>6.5529999999999999</v>
      </c>
      <c r="R90" s="33">
        <v>683.79499999999996</v>
      </c>
      <c r="S90" s="35">
        <v>90.04</v>
      </c>
      <c r="T90" s="304">
        <v>13.2</v>
      </c>
      <c r="U90" s="525" t="s">
        <v>757</v>
      </c>
      <c r="V90" s="330"/>
      <c r="W90" s="532" t="s">
        <v>1543</v>
      </c>
      <c r="X90" s="534" t="s">
        <v>1541</v>
      </c>
    </row>
    <row r="91" spans="1:24" x14ac:dyDescent="0.2">
      <c r="A91" s="530"/>
      <c r="B91" s="531"/>
      <c r="C91" s="523" t="s">
        <v>1544</v>
      </c>
      <c r="D91" s="524" t="s">
        <v>758</v>
      </c>
      <c r="E91" s="94" t="s">
        <v>233</v>
      </c>
      <c r="F91" s="34" t="s">
        <v>233</v>
      </c>
      <c r="G91" s="35" t="s">
        <v>233</v>
      </c>
      <c r="H91" s="33" t="s">
        <v>233</v>
      </c>
      <c r="I91" s="33">
        <v>0.42099999999999999</v>
      </c>
      <c r="J91" s="35">
        <v>1.5649999999999999</v>
      </c>
      <c r="K91" s="36">
        <v>21.667999999999999</v>
      </c>
      <c r="L91" s="795" t="s">
        <v>233</v>
      </c>
      <c r="M91" s="94">
        <v>0.93</v>
      </c>
      <c r="N91" s="33">
        <v>122.324</v>
      </c>
      <c r="O91" s="33">
        <v>315.03899999999999</v>
      </c>
      <c r="P91" s="33">
        <v>1.056</v>
      </c>
      <c r="Q91" s="715">
        <v>1.1519999999999999</v>
      </c>
      <c r="R91" s="33">
        <v>26.888000000000002</v>
      </c>
      <c r="S91" s="35">
        <v>440.50099999999998</v>
      </c>
      <c r="T91" s="304" t="s">
        <v>1545</v>
      </c>
      <c r="U91" s="525" t="s">
        <v>759</v>
      </c>
      <c r="V91" s="330"/>
      <c r="W91" s="497" t="s">
        <v>1546</v>
      </c>
      <c r="X91" s="534"/>
    </row>
    <row r="92" spans="1:24" x14ac:dyDescent="0.2">
      <c r="A92" s="530"/>
      <c r="B92" s="531"/>
      <c r="C92" s="523"/>
      <c r="D92" s="524"/>
      <c r="E92" s="94"/>
      <c r="F92" s="34"/>
      <c r="G92" s="35"/>
      <c r="H92" s="33"/>
      <c r="I92" s="33"/>
      <c r="J92" s="35"/>
      <c r="K92" s="36"/>
      <c r="L92" s="795"/>
      <c r="M92" s="94"/>
      <c r="N92" s="33"/>
      <c r="O92" s="33"/>
      <c r="P92" s="33"/>
      <c r="Q92" s="715"/>
      <c r="R92" s="33"/>
      <c r="S92" s="35"/>
      <c r="T92" s="304"/>
      <c r="U92" s="525"/>
      <c r="V92" s="330"/>
      <c r="W92" s="532"/>
      <c r="X92" s="534"/>
    </row>
    <row r="93" spans="1:24" x14ac:dyDescent="0.2">
      <c r="A93" s="530" t="s">
        <v>1547</v>
      </c>
      <c r="B93" s="531"/>
      <c r="C93" s="523" t="s">
        <v>1548</v>
      </c>
      <c r="D93" s="524" t="s">
        <v>756</v>
      </c>
      <c r="E93" s="94">
        <v>2952.4589999999998</v>
      </c>
      <c r="F93" s="34">
        <v>3077.6689999999999</v>
      </c>
      <c r="G93" s="35">
        <v>4014.5940000000001</v>
      </c>
      <c r="H93" s="33">
        <v>4488.5360000000001</v>
      </c>
      <c r="I93" s="33">
        <v>4722.5429999999997</v>
      </c>
      <c r="J93" s="35">
        <v>5401.8829999999998</v>
      </c>
      <c r="K93" s="36">
        <v>5166.8050000000003</v>
      </c>
      <c r="L93" s="795">
        <v>3629.866</v>
      </c>
      <c r="M93" s="94">
        <v>3183.2959999999998</v>
      </c>
      <c r="N93" s="33">
        <v>5367.348</v>
      </c>
      <c r="O93" s="33">
        <v>5957.2420000000002</v>
      </c>
      <c r="P93" s="33">
        <v>5112.4089999999997</v>
      </c>
      <c r="Q93" s="715">
        <v>5800.1360000000004</v>
      </c>
      <c r="R93" s="33">
        <v>14039.700999999999</v>
      </c>
      <c r="S93" s="35">
        <v>29050.296999999999</v>
      </c>
      <c r="T93" s="304">
        <v>206.9</v>
      </c>
      <c r="U93" s="525" t="s">
        <v>757</v>
      </c>
      <c r="V93" s="330"/>
      <c r="W93" s="532" t="s">
        <v>1549</v>
      </c>
      <c r="X93" s="534" t="s">
        <v>1547</v>
      </c>
    </row>
    <row r="94" spans="1:24" x14ac:dyDescent="0.2">
      <c r="A94" s="530"/>
      <c r="B94" s="531"/>
      <c r="C94" s="523"/>
      <c r="D94" s="510" t="s">
        <v>758</v>
      </c>
      <c r="E94" s="94">
        <v>11439.893</v>
      </c>
      <c r="F94" s="34">
        <v>8856.2939999999999</v>
      </c>
      <c r="G94" s="35">
        <v>9384.9590000000007</v>
      </c>
      <c r="H94" s="33">
        <v>9541.4719999999998</v>
      </c>
      <c r="I94" s="33">
        <v>10248.912</v>
      </c>
      <c r="J94" s="35">
        <v>10506.919</v>
      </c>
      <c r="K94" s="36">
        <v>8448.5490000000009</v>
      </c>
      <c r="L94" s="795">
        <v>8602.5120000000006</v>
      </c>
      <c r="M94" s="94">
        <v>10883.03</v>
      </c>
      <c r="N94" s="33">
        <v>14311.754999999999</v>
      </c>
      <c r="O94" s="33">
        <v>13570.493</v>
      </c>
      <c r="P94" s="33">
        <v>13340.962</v>
      </c>
      <c r="Q94" s="715">
        <v>11520.422</v>
      </c>
      <c r="R94" s="33">
        <v>67905.509999999995</v>
      </c>
      <c r="S94" s="35">
        <v>72229.173999999999</v>
      </c>
      <c r="T94" s="304">
        <v>106.4</v>
      </c>
      <c r="U94" s="525" t="s">
        <v>759</v>
      </c>
      <c r="V94" s="330"/>
      <c r="X94" s="534"/>
    </row>
    <row r="95" spans="1:24" x14ac:dyDescent="0.2">
      <c r="A95" s="530"/>
      <c r="B95" s="531"/>
      <c r="C95" s="523"/>
      <c r="D95" s="524"/>
      <c r="E95" s="94"/>
      <c r="F95" s="34"/>
      <c r="G95" s="35"/>
      <c r="H95" s="33"/>
      <c r="I95" s="33"/>
      <c r="J95" s="35"/>
      <c r="K95" s="36"/>
      <c r="L95" s="795"/>
      <c r="M95" s="94"/>
      <c r="N95" s="33"/>
      <c r="O95" s="33"/>
      <c r="P95" s="33"/>
      <c r="Q95" s="715"/>
      <c r="R95" s="33"/>
      <c r="S95" s="35"/>
      <c r="T95" s="304"/>
      <c r="U95" s="525"/>
      <c r="V95" s="330"/>
      <c r="W95" s="532"/>
      <c r="X95" s="534"/>
    </row>
    <row r="96" spans="1:24" x14ac:dyDescent="0.2">
      <c r="A96" s="530" t="s">
        <v>1550</v>
      </c>
      <c r="B96" s="531"/>
      <c r="C96" s="523" t="s">
        <v>1551</v>
      </c>
      <c r="D96" s="533" t="s">
        <v>756</v>
      </c>
      <c r="E96" s="94">
        <v>765.3</v>
      </c>
      <c r="F96" s="34">
        <v>439.22500000000002</v>
      </c>
      <c r="G96" s="35">
        <v>438.28500000000003</v>
      </c>
      <c r="H96" s="33">
        <v>554.32299999999998</v>
      </c>
      <c r="I96" s="33">
        <v>1168.635</v>
      </c>
      <c r="J96" s="35">
        <v>1650.9770000000001</v>
      </c>
      <c r="K96" s="36">
        <v>1361.787</v>
      </c>
      <c r="L96" s="795">
        <v>341.85300000000001</v>
      </c>
      <c r="M96" s="94">
        <v>374.34100000000001</v>
      </c>
      <c r="N96" s="33">
        <v>337.59199999999998</v>
      </c>
      <c r="O96" s="33">
        <v>459.262</v>
      </c>
      <c r="P96" s="33">
        <v>249.16499999999999</v>
      </c>
      <c r="Q96" s="715">
        <v>401.892</v>
      </c>
      <c r="R96" s="33">
        <v>3170.4050000000002</v>
      </c>
      <c r="S96" s="35">
        <v>2164.105</v>
      </c>
      <c r="T96" s="304">
        <v>68.3</v>
      </c>
      <c r="U96" s="525" t="s">
        <v>757</v>
      </c>
      <c r="V96" s="330"/>
      <c r="W96" s="532" t="s">
        <v>1552</v>
      </c>
      <c r="X96" s="534" t="s">
        <v>1550</v>
      </c>
    </row>
    <row r="97" spans="1:24" x14ac:dyDescent="0.2">
      <c r="A97" s="530"/>
      <c r="B97" s="531"/>
      <c r="C97" s="523" t="s">
        <v>1553</v>
      </c>
      <c r="D97" s="533" t="s">
        <v>758</v>
      </c>
      <c r="E97" s="94">
        <v>77.417000000000002</v>
      </c>
      <c r="F97" s="34">
        <v>6.6589999999999998</v>
      </c>
      <c r="G97" s="35">
        <v>7.2670000000000003</v>
      </c>
      <c r="H97" s="33">
        <v>43.307000000000002</v>
      </c>
      <c r="I97" s="33">
        <v>32.39</v>
      </c>
      <c r="J97" s="35">
        <v>12.673</v>
      </c>
      <c r="K97" s="36">
        <v>0.42799999999999999</v>
      </c>
      <c r="L97" s="795">
        <v>28.14</v>
      </c>
      <c r="M97" s="94">
        <v>6.3E-2</v>
      </c>
      <c r="N97" s="33">
        <v>20.928999999999998</v>
      </c>
      <c r="O97" s="33">
        <v>101.11799999999999</v>
      </c>
      <c r="P97" s="33">
        <v>85.361000000000004</v>
      </c>
      <c r="Q97" s="715">
        <v>127.706</v>
      </c>
      <c r="R97" s="33">
        <v>419.40699999999998</v>
      </c>
      <c r="S97" s="35">
        <v>363.31700000000001</v>
      </c>
      <c r="T97" s="304">
        <v>86.6</v>
      </c>
      <c r="U97" s="525" t="s">
        <v>759</v>
      </c>
      <c r="V97" s="330"/>
      <c r="X97" s="534"/>
    </row>
    <row r="98" spans="1:24" x14ac:dyDescent="0.2">
      <c r="A98" s="530"/>
      <c r="B98" s="531"/>
      <c r="C98" s="523"/>
      <c r="D98" s="533"/>
      <c r="E98" s="94"/>
      <c r="F98" s="34"/>
      <c r="G98" s="35"/>
      <c r="H98" s="33"/>
      <c r="I98" s="33"/>
      <c r="J98" s="35"/>
      <c r="K98" s="36"/>
      <c r="L98" s="795"/>
      <c r="M98" s="94"/>
      <c r="N98" s="33"/>
      <c r="O98" s="33"/>
      <c r="P98" s="33"/>
      <c r="Q98" s="715"/>
      <c r="R98" s="33"/>
      <c r="S98" s="35"/>
      <c r="T98" s="304"/>
      <c r="U98" s="525"/>
      <c r="V98" s="330"/>
      <c r="W98" s="532"/>
      <c r="X98" s="534"/>
    </row>
    <row r="99" spans="1:24" x14ac:dyDescent="0.2">
      <c r="A99" s="530" t="s">
        <v>1554</v>
      </c>
      <c r="B99" s="531"/>
      <c r="C99" s="523" t="s">
        <v>1555</v>
      </c>
      <c r="D99" s="524" t="s">
        <v>756</v>
      </c>
      <c r="E99" s="94">
        <v>625.79899999999998</v>
      </c>
      <c r="F99" s="34">
        <v>759.12599999999998</v>
      </c>
      <c r="G99" s="35">
        <v>686.27200000000005</v>
      </c>
      <c r="H99" s="33">
        <v>882.03899999999999</v>
      </c>
      <c r="I99" s="33">
        <v>975.16600000000005</v>
      </c>
      <c r="J99" s="35">
        <v>1143.0889999999999</v>
      </c>
      <c r="K99" s="36">
        <v>2092.3879999999999</v>
      </c>
      <c r="L99" s="795">
        <v>878.45799999999997</v>
      </c>
      <c r="M99" s="94">
        <v>683.74300000000005</v>
      </c>
      <c r="N99" s="33">
        <v>818.346</v>
      </c>
      <c r="O99" s="33">
        <v>1192.222</v>
      </c>
      <c r="P99" s="33">
        <v>938.04100000000005</v>
      </c>
      <c r="Q99" s="715">
        <v>634.49400000000003</v>
      </c>
      <c r="R99" s="33">
        <v>5452.0709999999999</v>
      </c>
      <c r="S99" s="35">
        <v>5145.3040000000001</v>
      </c>
      <c r="T99" s="304">
        <v>94.4</v>
      </c>
      <c r="U99" s="525" t="s">
        <v>757</v>
      </c>
      <c r="V99" s="330"/>
      <c r="W99" s="532" t="s">
        <v>1556</v>
      </c>
      <c r="X99" s="534" t="s">
        <v>1554</v>
      </c>
    </row>
    <row r="100" spans="1:24" x14ac:dyDescent="0.2">
      <c r="A100" s="530"/>
      <c r="B100" s="531"/>
      <c r="C100" s="523" t="s">
        <v>1557</v>
      </c>
      <c r="D100" s="524" t="s">
        <v>758</v>
      </c>
      <c r="E100" s="94">
        <v>159.892</v>
      </c>
      <c r="F100" s="34">
        <v>154.03100000000001</v>
      </c>
      <c r="G100" s="35">
        <v>251.22499999999999</v>
      </c>
      <c r="H100" s="33">
        <v>173.45400000000001</v>
      </c>
      <c r="I100" s="33">
        <v>135.499</v>
      </c>
      <c r="J100" s="35">
        <v>326.7</v>
      </c>
      <c r="K100" s="36">
        <v>191.48699999999999</v>
      </c>
      <c r="L100" s="795">
        <v>152.19499999999999</v>
      </c>
      <c r="M100" s="94">
        <v>143.36799999999999</v>
      </c>
      <c r="N100" s="33">
        <v>204.291</v>
      </c>
      <c r="O100" s="33">
        <v>252.77199999999999</v>
      </c>
      <c r="P100" s="33">
        <v>207.35400000000001</v>
      </c>
      <c r="Q100" s="715">
        <v>190.41</v>
      </c>
      <c r="R100" s="33">
        <v>1058.0260000000001</v>
      </c>
      <c r="S100" s="35">
        <v>1150.3900000000001</v>
      </c>
      <c r="T100" s="304">
        <v>108.7</v>
      </c>
      <c r="U100" s="525" t="s">
        <v>759</v>
      </c>
      <c r="V100" s="330"/>
      <c r="W100" s="497" t="s">
        <v>1558</v>
      </c>
      <c r="X100" s="534"/>
    </row>
    <row r="101" spans="1:24" x14ac:dyDescent="0.2">
      <c r="A101" s="530"/>
      <c r="B101" s="531"/>
      <c r="C101" s="523"/>
      <c r="D101" s="524"/>
      <c r="E101" s="94"/>
      <c r="F101" s="34"/>
      <c r="G101" s="35"/>
      <c r="H101" s="33"/>
      <c r="I101" s="33"/>
      <c r="J101" s="35"/>
      <c r="K101" s="36"/>
      <c r="L101" s="795"/>
      <c r="M101" s="94"/>
      <c r="N101" s="33"/>
      <c r="O101" s="33"/>
      <c r="P101" s="33"/>
      <c r="Q101" s="715"/>
      <c r="R101" s="33"/>
      <c r="S101" s="35"/>
      <c r="T101" s="304"/>
      <c r="U101" s="525"/>
      <c r="V101" s="330"/>
      <c r="W101" s="532"/>
      <c r="X101" s="534"/>
    </row>
    <row r="102" spans="1:24" x14ac:dyDescent="0.2">
      <c r="A102" s="530" t="s">
        <v>1559</v>
      </c>
      <c r="B102" s="531"/>
      <c r="C102" s="523" t="s">
        <v>1560</v>
      </c>
      <c r="D102" s="524" t="s">
        <v>756</v>
      </c>
      <c r="E102" s="94">
        <v>36061.798000000003</v>
      </c>
      <c r="F102" s="34">
        <v>36808.091999999997</v>
      </c>
      <c r="G102" s="35">
        <v>36804.644999999997</v>
      </c>
      <c r="H102" s="33">
        <v>33354.737999999998</v>
      </c>
      <c r="I102" s="33">
        <v>34615.781999999999</v>
      </c>
      <c r="J102" s="35">
        <v>40978.415999999997</v>
      </c>
      <c r="K102" s="36">
        <v>43652.665999999997</v>
      </c>
      <c r="L102" s="795">
        <v>44916.205999999998</v>
      </c>
      <c r="M102" s="94">
        <v>36565.055</v>
      </c>
      <c r="N102" s="33">
        <v>38894.366999999998</v>
      </c>
      <c r="O102" s="33">
        <v>40579.262000000002</v>
      </c>
      <c r="P102" s="33">
        <v>46569.623</v>
      </c>
      <c r="Q102" s="715">
        <v>41602.232000000004</v>
      </c>
      <c r="R102" s="33">
        <v>275202.49699999997</v>
      </c>
      <c r="S102" s="35">
        <v>249126.745</v>
      </c>
      <c r="T102" s="304">
        <v>90.5</v>
      </c>
      <c r="U102" s="525" t="s">
        <v>757</v>
      </c>
      <c r="V102" s="330"/>
      <c r="W102" s="532" t="s">
        <v>1561</v>
      </c>
      <c r="X102" s="534" t="s">
        <v>1559</v>
      </c>
    </row>
    <row r="103" spans="1:24" x14ac:dyDescent="0.2">
      <c r="A103" s="530"/>
      <c r="B103" s="531"/>
      <c r="C103" s="523"/>
      <c r="D103" s="524" t="s">
        <v>758</v>
      </c>
      <c r="E103" s="94">
        <v>2157.3389999999999</v>
      </c>
      <c r="F103" s="34">
        <v>1287.538</v>
      </c>
      <c r="G103" s="35">
        <v>1421.8630000000001</v>
      </c>
      <c r="H103" s="33">
        <v>856.05200000000002</v>
      </c>
      <c r="I103" s="33">
        <v>1123.5170000000001</v>
      </c>
      <c r="J103" s="35">
        <v>1099.8900000000001</v>
      </c>
      <c r="K103" s="36">
        <v>1611.741</v>
      </c>
      <c r="L103" s="795">
        <v>1211.605</v>
      </c>
      <c r="M103" s="94">
        <v>1762.405</v>
      </c>
      <c r="N103" s="33">
        <v>1745.3979999999999</v>
      </c>
      <c r="O103" s="33">
        <v>1059.732</v>
      </c>
      <c r="P103" s="33">
        <v>963.67600000000004</v>
      </c>
      <c r="Q103" s="715">
        <v>1057.43</v>
      </c>
      <c r="R103" s="33">
        <v>6262.4319999999998</v>
      </c>
      <c r="S103" s="35">
        <v>7800.2460000000001</v>
      </c>
      <c r="T103" s="304">
        <v>124.6</v>
      </c>
      <c r="U103" s="525" t="s">
        <v>759</v>
      </c>
      <c r="V103" s="330"/>
      <c r="X103" s="534"/>
    </row>
    <row r="104" spans="1:24" x14ac:dyDescent="0.2">
      <c r="A104" s="530"/>
      <c r="B104" s="531"/>
      <c r="C104" s="523"/>
      <c r="D104" s="524"/>
      <c r="E104" s="94"/>
      <c r="F104" s="34"/>
      <c r="G104" s="35"/>
      <c r="H104" s="33"/>
      <c r="I104" s="33"/>
      <c r="J104" s="35"/>
      <c r="K104" s="36"/>
      <c r="L104" s="795"/>
      <c r="M104" s="94"/>
      <c r="N104" s="33"/>
      <c r="O104" s="33"/>
      <c r="P104" s="33"/>
      <c r="Q104" s="715"/>
      <c r="R104" s="33"/>
      <c r="S104" s="35"/>
      <c r="T104" s="304"/>
      <c r="U104" s="525"/>
      <c r="V104" s="330"/>
      <c r="W104" s="532"/>
      <c r="X104" s="534"/>
    </row>
    <row r="105" spans="1:24" x14ac:dyDescent="0.2">
      <c r="A105" s="530" t="s">
        <v>1562</v>
      </c>
      <c r="B105" s="531"/>
      <c r="C105" s="523" t="s">
        <v>1563</v>
      </c>
      <c r="D105" s="524" t="s">
        <v>756</v>
      </c>
      <c r="E105" s="94">
        <v>1787.807</v>
      </c>
      <c r="F105" s="34">
        <v>693.21699999999998</v>
      </c>
      <c r="G105" s="35">
        <v>2633.6750000000002</v>
      </c>
      <c r="H105" s="33">
        <v>3736.826</v>
      </c>
      <c r="I105" s="33">
        <v>4490.5079999999998</v>
      </c>
      <c r="J105" s="35">
        <v>3206.5410000000002</v>
      </c>
      <c r="K105" s="36">
        <v>1861.481</v>
      </c>
      <c r="L105" s="795">
        <v>2747.0749999999998</v>
      </c>
      <c r="M105" s="94">
        <v>2185.3180000000002</v>
      </c>
      <c r="N105" s="33">
        <v>1630.183</v>
      </c>
      <c r="O105" s="33">
        <v>1668.769</v>
      </c>
      <c r="P105" s="33">
        <v>3667.973</v>
      </c>
      <c r="Q105" s="715">
        <v>2614.239</v>
      </c>
      <c r="R105" s="33">
        <v>14415.844999999999</v>
      </c>
      <c r="S105" s="35">
        <v>14513.557000000001</v>
      </c>
      <c r="T105" s="304">
        <v>100.7</v>
      </c>
      <c r="U105" s="525" t="s">
        <v>757</v>
      </c>
      <c r="V105" s="330"/>
      <c r="W105" s="532" t="s">
        <v>1564</v>
      </c>
      <c r="X105" s="534" t="s">
        <v>1562</v>
      </c>
    </row>
    <row r="106" spans="1:24" x14ac:dyDescent="0.2">
      <c r="A106" s="530"/>
      <c r="B106" s="531"/>
      <c r="C106" s="523"/>
      <c r="D106" s="524" t="s">
        <v>758</v>
      </c>
      <c r="E106" s="94">
        <v>241.18700000000001</v>
      </c>
      <c r="F106" s="34">
        <v>69.313999999999993</v>
      </c>
      <c r="G106" s="35">
        <v>208.755</v>
      </c>
      <c r="H106" s="33">
        <v>269.738</v>
      </c>
      <c r="I106" s="33">
        <v>312.96899999999999</v>
      </c>
      <c r="J106" s="35">
        <v>183.416</v>
      </c>
      <c r="K106" s="36" t="s">
        <v>233</v>
      </c>
      <c r="L106" s="795">
        <v>63.923000000000002</v>
      </c>
      <c r="M106" s="94">
        <v>58.287999999999997</v>
      </c>
      <c r="N106" s="33">
        <v>91.741</v>
      </c>
      <c r="O106" s="33">
        <v>8.5909999999999993</v>
      </c>
      <c r="P106" s="33">
        <v>14.029</v>
      </c>
      <c r="Q106" s="715">
        <v>29.286999999999999</v>
      </c>
      <c r="R106" s="33">
        <v>849.47699999999998</v>
      </c>
      <c r="S106" s="35">
        <v>265.85899999999998</v>
      </c>
      <c r="T106" s="304">
        <v>31.3</v>
      </c>
      <c r="U106" s="525" t="s">
        <v>759</v>
      </c>
      <c r="V106" s="330"/>
      <c r="X106" s="534"/>
    </row>
    <row r="107" spans="1:24" x14ac:dyDescent="0.2">
      <c r="A107" s="530"/>
      <c r="B107" s="531"/>
      <c r="C107" s="523"/>
      <c r="D107" s="524"/>
      <c r="E107" s="94"/>
      <c r="F107" s="34"/>
      <c r="G107" s="35"/>
      <c r="H107" s="33"/>
      <c r="I107" s="33"/>
      <c r="J107" s="35"/>
      <c r="K107" s="36"/>
      <c r="L107" s="795"/>
      <c r="M107" s="94"/>
      <c r="N107" s="33"/>
      <c r="O107" s="33"/>
      <c r="P107" s="33"/>
      <c r="Q107" s="715"/>
      <c r="R107" s="33"/>
      <c r="S107" s="35"/>
      <c r="T107" s="304"/>
      <c r="U107" s="525"/>
      <c r="V107" s="330"/>
      <c r="W107" s="532"/>
      <c r="X107" s="534"/>
    </row>
    <row r="108" spans="1:24" x14ac:dyDescent="0.2">
      <c r="A108" s="530" t="s">
        <v>1565</v>
      </c>
      <c r="B108" s="531"/>
      <c r="C108" s="523" t="s">
        <v>1566</v>
      </c>
      <c r="D108" s="533" t="s">
        <v>756</v>
      </c>
      <c r="E108" s="94">
        <v>98671.634999999995</v>
      </c>
      <c r="F108" s="34">
        <v>134643.171</v>
      </c>
      <c r="G108" s="35">
        <v>133909.58100000001</v>
      </c>
      <c r="H108" s="33">
        <v>157357.18700000001</v>
      </c>
      <c r="I108" s="33">
        <v>155166.25899999999</v>
      </c>
      <c r="J108" s="35">
        <v>180911.71299999999</v>
      </c>
      <c r="K108" s="36">
        <v>182622.552</v>
      </c>
      <c r="L108" s="795">
        <v>222734.973</v>
      </c>
      <c r="M108" s="94">
        <v>214344.73199999999</v>
      </c>
      <c r="N108" s="33">
        <v>160578.916</v>
      </c>
      <c r="O108" s="33">
        <v>130095.442</v>
      </c>
      <c r="P108" s="33">
        <v>165523.478</v>
      </c>
      <c r="Q108" s="715">
        <v>193214.67</v>
      </c>
      <c r="R108" s="33">
        <v>929024.679</v>
      </c>
      <c r="S108" s="35">
        <v>1086492.2109999999</v>
      </c>
      <c r="T108" s="304">
        <v>116.9</v>
      </c>
      <c r="U108" s="525" t="s">
        <v>757</v>
      </c>
      <c r="V108" s="330"/>
      <c r="W108" s="532" t="s">
        <v>1567</v>
      </c>
      <c r="X108" s="534" t="s">
        <v>1565</v>
      </c>
    </row>
    <row r="109" spans="1:24" x14ac:dyDescent="0.2">
      <c r="A109" s="530"/>
      <c r="B109" s="531"/>
      <c r="C109" s="523"/>
      <c r="D109" s="533" t="s">
        <v>758</v>
      </c>
      <c r="E109" s="94">
        <v>204.60499999999999</v>
      </c>
      <c r="F109" s="34">
        <v>206.77600000000001</v>
      </c>
      <c r="G109" s="35">
        <v>107.64700000000001</v>
      </c>
      <c r="H109" s="33">
        <v>116.092</v>
      </c>
      <c r="I109" s="33">
        <v>118.45399999999999</v>
      </c>
      <c r="J109" s="35">
        <v>19356.674999999999</v>
      </c>
      <c r="K109" s="36" t="s">
        <v>233</v>
      </c>
      <c r="L109" s="795">
        <v>180.44</v>
      </c>
      <c r="M109" s="94">
        <v>271.209</v>
      </c>
      <c r="N109" s="33">
        <v>132.24299999999999</v>
      </c>
      <c r="O109" s="33">
        <v>328.92500000000001</v>
      </c>
      <c r="P109" s="33">
        <v>161.41999999999999</v>
      </c>
      <c r="Q109" s="715">
        <v>157.23400000000001</v>
      </c>
      <c r="R109" s="33">
        <v>1306.059</v>
      </c>
      <c r="S109" s="35">
        <v>1231.471</v>
      </c>
      <c r="T109" s="304">
        <v>94.3</v>
      </c>
      <c r="U109" s="525" t="s">
        <v>759</v>
      </c>
      <c r="V109" s="330"/>
      <c r="X109" s="534"/>
    </row>
    <row r="110" spans="1:24" x14ac:dyDescent="0.2">
      <c r="A110" s="530"/>
      <c r="B110" s="531"/>
      <c r="C110" s="523"/>
      <c r="D110" s="533"/>
      <c r="E110" s="94"/>
      <c r="F110" s="34"/>
      <c r="G110" s="35"/>
      <c r="H110" s="33"/>
      <c r="I110" s="33"/>
      <c r="J110" s="35"/>
      <c r="K110" s="36"/>
      <c r="L110" s="795"/>
      <c r="M110" s="94"/>
      <c r="N110" s="33"/>
      <c r="O110" s="33"/>
      <c r="P110" s="33"/>
      <c r="Q110" s="715"/>
      <c r="R110" s="33"/>
      <c r="S110" s="35"/>
      <c r="T110" s="304"/>
      <c r="U110" s="525"/>
      <c r="V110" s="330"/>
      <c r="W110" s="532"/>
      <c r="X110" s="534"/>
    </row>
    <row r="111" spans="1:24" x14ac:dyDescent="0.2">
      <c r="A111" s="530" t="s">
        <v>1568</v>
      </c>
      <c r="B111" s="531"/>
      <c r="C111" s="523" t="s">
        <v>1569</v>
      </c>
      <c r="D111" s="524" t="s">
        <v>756</v>
      </c>
      <c r="E111" s="94">
        <v>150579.45699999999</v>
      </c>
      <c r="F111" s="34">
        <v>164736.973</v>
      </c>
      <c r="G111" s="35">
        <v>171703.92499999999</v>
      </c>
      <c r="H111" s="33">
        <v>161013.29999999999</v>
      </c>
      <c r="I111" s="33">
        <v>190673.58600000001</v>
      </c>
      <c r="J111" s="35">
        <v>200719.516</v>
      </c>
      <c r="K111" s="36">
        <v>340909.44900000002</v>
      </c>
      <c r="L111" s="795">
        <v>237693.62100000001</v>
      </c>
      <c r="M111" s="94">
        <v>143328.08900000001</v>
      </c>
      <c r="N111" s="33">
        <v>140995.63500000001</v>
      </c>
      <c r="O111" s="33">
        <v>153416.128</v>
      </c>
      <c r="P111" s="33">
        <v>166365.77600000001</v>
      </c>
      <c r="Q111" s="715">
        <v>179631.62299999999</v>
      </c>
      <c r="R111" s="33">
        <v>1280938.0589999999</v>
      </c>
      <c r="S111" s="35">
        <v>1021430.872</v>
      </c>
      <c r="T111" s="304">
        <v>79.7</v>
      </c>
      <c r="U111" s="525" t="s">
        <v>757</v>
      </c>
      <c r="V111" s="330"/>
      <c r="W111" s="532" t="s">
        <v>1570</v>
      </c>
      <c r="X111" s="534" t="s">
        <v>1568</v>
      </c>
    </row>
    <row r="112" spans="1:24" x14ac:dyDescent="0.2">
      <c r="A112" s="530"/>
      <c r="B112" s="531"/>
      <c r="C112" s="523" t="s">
        <v>1571</v>
      </c>
      <c r="D112" s="524" t="s">
        <v>758</v>
      </c>
      <c r="E112" s="94">
        <v>61999.955999999998</v>
      </c>
      <c r="F112" s="34">
        <v>65150.26</v>
      </c>
      <c r="G112" s="35">
        <v>75273.372000000003</v>
      </c>
      <c r="H112" s="33">
        <v>88526.197</v>
      </c>
      <c r="I112" s="33">
        <v>140722.43799999999</v>
      </c>
      <c r="J112" s="35">
        <v>124283.257</v>
      </c>
      <c r="K112" s="36">
        <v>248921.139</v>
      </c>
      <c r="L112" s="795">
        <v>111635.85</v>
      </c>
      <c r="M112" s="94">
        <v>44755.328000000001</v>
      </c>
      <c r="N112" s="33">
        <v>67238.957999999999</v>
      </c>
      <c r="O112" s="33">
        <v>53513.572999999997</v>
      </c>
      <c r="P112" s="33">
        <v>61342.112999999998</v>
      </c>
      <c r="Q112" s="715">
        <v>120341.43700000001</v>
      </c>
      <c r="R112" s="33">
        <v>705007.01100000006</v>
      </c>
      <c r="S112" s="35">
        <v>458827.25900000002</v>
      </c>
      <c r="T112" s="304">
        <v>65.099999999999994</v>
      </c>
      <c r="U112" s="525" t="s">
        <v>759</v>
      </c>
      <c r="V112" s="330"/>
      <c r="W112" s="497" t="s">
        <v>1572</v>
      </c>
      <c r="X112" s="534"/>
    </row>
    <row r="113" spans="1:24" x14ac:dyDescent="0.2">
      <c r="A113" s="530"/>
      <c r="B113" s="531"/>
      <c r="C113" s="523"/>
      <c r="D113" s="524"/>
      <c r="E113" s="94"/>
      <c r="F113" s="34"/>
      <c r="G113" s="35"/>
      <c r="H113" s="33"/>
      <c r="I113" s="33"/>
      <c r="J113" s="35"/>
      <c r="K113" s="36"/>
      <c r="L113" s="795"/>
      <c r="M113" s="94"/>
      <c r="N113" s="33"/>
      <c r="O113" s="33"/>
      <c r="P113" s="33"/>
      <c r="Q113" s="715"/>
      <c r="R113" s="33"/>
      <c r="S113" s="35"/>
      <c r="T113" s="304"/>
      <c r="U113" s="525"/>
      <c r="V113" s="330"/>
      <c r="W113" s="532"/>
      <c r="X113" s="534"/>
    </row>
    <row r="114" spans="1:24" x14ac:dyDescent="0.2">
      <c r="A114" s="530" t="s">
        <v>1573</v>
      </c>
      <c r="B114" s="531"/>
      <c r="C114" s="523" t="s">
        <v>1574</v>
      </c>
      <c r="D114" s="524" t="s">
        <v>756</v>
      </c>
      <c r="E114" s="94">
        <v>38630.178999999996</v>
      </c>
      <c r="F114" s="34">
        <v>32153.991000000002</v>
      </c>
      <c r="G114" s="35">
        <v>29544.627</v>
      </c>
      <c r="H114" s="33">
        <v>34729.031999999999</v>
      </c>
      <c r="I114" s="33">
        <v>39226.171999999999</v>
      </c>
      <c r="J114" s="35">
        <v>35946.521000000001</v>
      </c>
      <c r="K114" s="36">
        <v>34786.088000000003</v>
      </c>
      <c r="L114" s="795">
        <v>42362.921999999999</v>
      </c>
      <c r="M114" s="94">
        <v>36620.357000000004</v>
      </c>
      <c r="N114" s="33">
        <v>44703.27</v>
      </c>
      <c r="O114" s="33">
        <v>42645.921999999999</v>
      </c>
      <c r="P114" s="33">
        <v>31964.343000000001</v>
      </c>
      <c r="Q114" s="715">
        <v>44031.207999999999</v>
      </c>
      <c r="R114" s="33">
        <v>253416.26199999999</v>
      </c>
      <c r="S114" s="35">
        <v>242328.022</v>
      </c>
      <c r="T114" s="304">
        <v>95.6</v>
      </c>
      <c r="U114" s="525" t="s">
        <v>757</v>
      </c>
      <c r="V114" s="330"/>
      <c r="W114" s="532" t="s">
        <v>1575</v>
      </c>
      <c r="X114" s="534" t="s">
        <v>1573</v>
      </c>
    </row>
    <row r="115" spans="1:24" x14ac:dyDescent="0.2">
      <c r="A115" s="530"/>
      <c r="B115" s="531"/>
      <c r="C115" s="523"/>
      <c r="D115" s="524" t="s">
        <v>758</v>
      </c>
      <c r="E115" s="94">
        <v>616.41600000000005</v>
      </c>
      <c r="F115" s="34" t="s">
        <v>233</v>
      </c>
      <c r="G115" s="35">
        <v>25.332000000000001</v>
      </c>
      <c r="H115" s="33" t="s">
        <v>233</v>
      </c>
      <c r="I115" s="33">
        <v>47.042999999999999</v>
      </c>
      <c r="J115" s="35">
        <v>39.136000000000003</v>
      </c>
      <c r="K115" s="36" t="s">
        <v>233</v>
      </c>
      <c r="L115" s="795" t="s">
        <v>233</v>
      </c>
      <c r="M115" s="94">
        <v>1.581</v>
      </c>
      <c r="N115" s="33">
        <v>1.663</v>
      </c>
      <c r="O115" s="33">
        <v>1.468</v>
      </c>
      <c r="P115" s="33" t="s">
        <v>233</v>
      </c>
      <c r="Q115" s="715">
        <v>111.236</v>
      </c>
      <c r="R115" s="33">
        <v>1596.41</v>
      </c>
      <c r="S115" s="35">
        <v>115.94799999999999</v>
      </c>
      <c r="T115" s="304">
        <v>7.3</v>
      </c>
      <c r="U115" s="525" t="s">
        <v>759</v>
      </c>
      <c r="V115" s="330"/>
      <c r="X115" s="534"/>
    </row>
    <row r="116" spans="1:24" x14ac:dyDescent="0.2">
      <c r="A116" s="530"/>
      <c r="B116" s="531"/>
      <c r="C116" s="523"/>
      <c r="D116" s="524"/>
      <c r="E116" s="94"/>
      <c r="F116" s="34"/>
      <c r="G116" s="35"/>
      <c r="H116" s="33"/>
      <c r="I116" s="33"/>
      <c r="J116" s="35"/>
      <c r="K116" s="36"/>
      <c r="L116" s="795"/>
      <c r="M116" s="94"/>
      <c r="N116" s="33"/>
      <c r="O116" s="33"/>
      <c r="P116" s="33"/>
      <c r="Q116" s="715"/>
      <c r="R116" s="33"/>
      <c r="S116" s="35"/>
      <c r="T116" s="304"/>
      <c r="U116" s="525"/>
      <c r="V116" s="330"/>
      <c r="W116" s="532"/>
      <c r="X116" s="534"/>
    </row>
    <row r="117" spans="1:24" x14ac:dyDescent="0.2">
      <c r="A117" s="530" t="s">
        <v>1576</v>
      </c>
      <c r="B117" s="531"/>
      <c r="C117" s="523" t="s">
        <v>1577</v>
      </c>
      <c r="D117" s="524" t="s">
        <v>756</v>
      </c>
      <c r="E117" s="94" t="s">
        <v>233</v>
      </c>
      <c r="F117" s="34">
        <v>9.2439999999999998</v>
      </c>
      <c r="G117" s="35" t="s">
        <v>233</v>
      </c>
      <c r="H117" s="33" t="s">
        <v>233</v>
      </c>
      <c r="I117" s="33" t="s">
        <v>233</v>
      </c>
      <c r="J117" s="35" t="s">
        <v>233</v>
      </c>
      <c r="K117" s="36" t="s">
        <v>233</v>
      </c>
      <c r="L117" s="795" t="s">
        <v>233</v>
      </c>
      <c r="M117" s="94" t="s">
        <v>233</v>
      </c>
      <c r="N117" s="33" t="s">
        <v>233</v>
      </c>
      <c r="O117" s="33" t="s">
        <v>233</v>
      </c>
      <c r="P117" s="33" t="s">
        <v>233</v>
      </c>
      <c r="Q117" s="715">
        <v>0.18</v>
      </c>
      <c r="R117" s="33">
        <v>5.0999999999999997E-2</v>
      </c>
      <c r="S117" s="35">
        <v>0.18</v>
      </c>
      <c r="T117" s="304">
        <v>352.9</v>
      </c>
      <c r="U117" s="525" t="s">
        <v>757</v>
      </c>
      <c r="V117" s="330"/>
      <c r="W117" s="532" t="s">
        <v>1578</v>
      </c>
      <c r="X117" s="534" t="s">
        <v>1576</v>
      </c>
    </row>
    <row r="118" spans="1:24" x14ac:dyDescent="0.2">
      <c r="A118" s="530"/>
      <c r="B118" s="531"/>
      <c r="C118" s="523"/>
      <c r="D118" s="524" t="s">
        <v>758</v>
      </c>
      <c r="E118" s="94" t="s">
        <v>233</v>
      </c>
      <c r="F118" s="34" t="s">
        <v>233</v>
      </c>
      <c r="G118" s="35" t="s">
        <v>233</v>
      </c>
      <c r="H118" s="33" t="s">
        <v>233</v>
      </c>
      <c r="I118" s="33" t="s">
        <v>233</v>
      </c>
      <c r="J118" s="35" t="s">
        <v>233</v>
      </c>
      <c r="K118" s="36" t="s">
        <v>233</v>
      </c>
      <c r="L118" s="795" t="s">
        <v>233</v>
      </c>
      <c r="M118" s="94" t="s">
        <v>233</v>
      </c>
      <c r="N118" s="33" t="s">
        <v>233</v>
      </c>
      <c r="O118" s="33" t="s">
        <v>233</v>
      </c>
      <c r="P118" s="33" t="s">
        <v>233</v>
      </c>
      <c r="Q118" s="715" t="s">
        <v>233</v>
      </c>
      <c r="R118" s="33" t="s">
        <v>233</v>
      </c>
      <c r="S118" s="35" t="s">
        <v>233</v>
      </c>
      <c r="T118" s="304" t="s">
        <v>266</v>
      </c>
      <c r="U118" s="525" t="s">
        <v>759</v>
      </c>
      <c r="V118" s="330"/>
      <c r="X118" s="534"/>
    </row>
    <row r="119" spans="1:24" x14ac:dyDescent="0.2">
      <c r="A119" s="530"/>
      <c r="B119" s="531"/>
      <c r="C119" s="523"/>
      <c r="D119" s="524"/>
      <c r="E119" s="94"/>
      <c r="F119" s="34"/>
      <c r="G119" s="35"/>
      <c r="H119" s="33"/>
      <c r="I119" s="33"/>
      <c r="J119" s="35"/>
      <c r="K119" s="36"/>
      <c r="L119" s="795"/>
      <c r="M119" s="94"/>
      <c r="N119" s="33"/>
      <c r="O119" s="33"/>
      <c r="P119" s="33"/>
      <c r="Q119" s="715"/>
      <c r="R119" s="33"/>
      <c r="S119" s="35"/>
      <c r="T119" s="304"/>
      <c r="U119" s="525"/>
      <c r="V119" s="330"/>
      <c r="W119" s="532"/>
      <c r="X119" s="534"/>
    </row>
    <row r="120" spans="1:24" x14ac:dyDescent="0.2">
      <c r="A120" s="530" t="s">
        <v>1579</v>
      </c>
      <c r="B120" s="531"/>
      <c r="C120" s="523" t="s">
        <v>1580</v>
      </c>
      <c r="D120" s="533" t="s">
        <v>756</v>
      </c>
      <c r="E120" s="94">
        <v>3236.8270000000002</v>
      </c>
      <c r="F120" s="34">
        <v>1646.098</v>
      </c>
      <c r="G120" s="35">
        <v>3364.0070000000001</v>
      </c>
      <c r="H120" s="33">
        <v>1366.3130000000001</v>
      </c>
      <c r="I120" s="33">
        <v>2530.6129999999998</v>
      </c>
      <c r="J120" s="35">
        <v>1225.7750000000001</v>
      </c>
      <c r="K120" s="36">
        <v>1498.2380000000001</v>
      </c>
      <c r="L120" s="795">
        <v>662.68399999999997</v>
      </c>
      <c r="M120" s="94">
        <v>1809.8589999999999</v>
      </c>
      <c r="N120" s="33">
        <v>1256.24</v>
      </c>
      <c r="O120" s="33">
        <v>605.26</v>
      </c>
      <c r="P120" s="33">
        <v>800.24699999999996</v>
      </c>
      <c r="Q120" s="715">
        <v>449.85599999999999</v>
      </c>
      <c r="R120" s="33">
        <v>11493.132</v>
      </c>
      <c r="S120" s="35">
        <v>5584.1459999999997</v>
      </c>
      <c r="T120" s="304">
        <v>48.6</v>
      </c>
      <c r="U120" s="525" t="s">
        <v>757</v>
      </c>
      <c r="V120" s="330"/>
      <c r="W120" s="532" t="s">
        <v>1581</v>
      </c>
      <c r="X120" s="534" t="s">
        <v>1579</v>
      </c>
    </row>
    <row r="121" spans="1:24" x14ac:dyDescent="0.2">
      <c r="A121" s="530"/>
      <c r="B121" s="531"/>
      <c r="C121" s="523" t="s">
        <v>1582</v>
      </c>
      <c r="D121" s="533" t="s">
        <v>758</v>
      </c>
      <c r="E121" s="94">
        <v>4104.0519999999997</v>
      </c>
      <c r="F121" s="34">
        <v>1768.366</v>
      </c>
      <c r="G121" s="35">
        <v>3433.9189999999999</v>
      </c>
      <c r="H121" s="33">
        <v>2856.259</v>
      </c>
      <c r="I121" s="33">
        <v>1700.614</v>
      </c>
      <c r="J121" s="35">
        <v>2030.9079999999999</v>
      </c>
      <c r="K121" s="36">
        <v>1106.1790000000001</v>
      </c>
      <c r="L121" s="795">
        <v>1028.954</v>
      </c>
      <c r="M121" s="94">
        <v>1813.385</v>
      </c>
      <c r="N121" s="33">
        <v>2010.99</v>
      </c>
      <c r="O121" s="33">
        <v>1832.4680000000001</v>
      </c>
      <c r="P121" s="33">
        <v>1481.7059999999999</v>
      </c>
      <c r="Q121" s="715">
        <v>978.76599999999996</v>
      </c>
      <c r="R121" s="33">
        <v>11242.485000000001</v>
      </c>
      <c r="S121" s="35">
        <v>9146.2690000000002</v>
      </c>
      <c r="T121" s="304">
        <v>81.400000000000006</v>
      </c>
      <c r="U121" s="525" t="s">
        <v>759</v>
      </c>
      <c r="V121" s="330"/>
      <c r="W121" s="497" t="s">
        <v>1583</v>
      </c>
      <c r="X121" s="534"/>
    </row>
    <row r="122" spans="1:24" x14ac:dyDescent="0.2">
      <c r="A122" s="530"/>
      <c r="B122" s="531"/>
      <c r="C122" s="523"/>
      <c r="D122" s="533"/>
      <c r="E122" s="94"/>
      <c r="F122" s="34"/>
      <c r="G122" s="35"/>
      <c r="H122" s="33"/>
      <c r="I122" s="33"/>
      <c r="J122" s="35"/>
      <c r="K122" s="36"/>
      <c r="L122" s="795"/>
      <c r="M122" s="94"/>
      <c r="N122" s="33"/>
      <c r="O122" s="33"/>
      <c r="P122" s="33"/>
      <c r="Q122" s="715"/>
      <c r="R122" s="33"/>
      <c r="S122" s="35"/>
      <c r="T122" s="304"/>
      <c r="U122" s="525"/>
      <c r="V122" s="330"/>
      <c r="W122" s="532"/>
      <c r="X122" s="534"/>
    </row>
    <row r="123" spans="1:24" x14ac:dyDescent="0.2">
      <c r="A123" s="530" t="s">
        <v>1584</v>
      </c>
      <c r="B123" s="531"/>
      <c r="C123" s="523" t="s">
        <v>1585</v>
      </c>
      <c r="D123" s="524" t="s">
        <v>756</v>
      </c>
      <c r="E123" s="94">
        <v>741.08500000000004</v>
      </c>
      <c r="F123" s="34">
        <v>816.23</v>
      </c>
      <c r="G123" s="35">
        <v>919.88499999999999</v>
      </c>
      <c r="H123" s="33">
        <v>869.93499999999995</v>
      </c>
      <c r="I123" s="33">
        <v>874.56700000000001</v>
      </c>
      <c r="J123" s="35">
        <v>636.96100000000001</v>
      </c>
      <c r="K123" s="36">
        <v>434.28500000000003</v>
      </c>
      <c r="L123" s="795">
        <v>656.05499999999995</v>
      </c>
      <c r="M123" s="94">
        <v>624.13300000000004</v>
      </c>
      <c r="N123" s="33">
        <v>672.29100000000005</v>
      </c>
      <c r="O123" s="33">
        <v>1744.9929999999999</v>
      </c>
      <c r="P123" s="33">
        <v>881.17499999999995</v>
      </c>
      <c r="Q123" s="715">
        <v>886.41</v>
      </c>
      <c r="R123" s="33">
        <v>3462.8090000000002</v>
      </c>
      <c r="S123" s="35">
        <v>5465.0569999999998</v>
      </c>
      <c r="T123" s="304">
        <v>157.80000000000001</v>
      </c>
      <c r="U123" s="525" t="s">
        <v>757</v>
      </c>
      <c r="V123" s="330"/>
      <c r="W123" s="532" t="s">
        <v>1586</v>
      </c>
      <c r="X123" s="534" t="s">
        <v>1584</v>
      </c>
    </row>
    <row r="124" spans="1:24" x14ac:dyDescent="0.2">
      <c r="A124" s="530"/>
      <c r="B124" s="531"/>
      <c r="C124" s="523" t="s">
        <v>1587</v>
      </c>
      <c r="D124" s="524" t="s">
        <v>758</v>
      </c>
      <c r="E124" s="94">
        <v>1608.3140000000001</v>
      </c>
      <c r="F124" s="34">
        <v>1362.037</v>
      </c>
      <c r="G124" s="35">
        <v>1455.011</v>
      </c>
      <c r="H124" s="33">
        <v>1766.3810000000001</v>
      </c>
      <c r="I124" s="33">
        <v>1613.8140000000001</v>
      </c>
      <c r="J124" s="35">
        <v>1125.3599999999999</v>
      </c>
      <c r="K124" s="36">
        <v>2062.5720000000001</v>
      </c>
      <c r="L124" s="795">
        <v>1695.5239999999999</v>
      </c>
      <c r="M124" s="94">
        <v>1353.9</v>
      </c>
      <c r="N124" s="33">
        <v>1452.634</v>
      </c>
      <c r="O124" s="33">
        <v>1071.1369999999999</v>
      </c>
      <c r="P124" s="33">
        <v>1034.7829999999999</v>
      </c>
      <c r="Q124" s="715">
        <v>1737.136</v>
      </c>
      <c r="R124" s="33">
        <v>8468.4150000000009</v>
      </c>
      <c r="S124" s="35">
        <v>8345.1139999999996</v>
      </c>
      <c r="T124" s="304">
        <v>98.5</v>
      </c>
      <c r="U124" s="525" t="s">
        <v>759</v>
      </c>
      <c r="V124" s="330"/>
      <c r="W124" s="497" t="s">
        <v>1588</v>
      </c>
      <c r="X124" s="534"/>
    </row>
    <row r="125" spans="1:24" x14ac:dyDescent="0.2">
      <c r="A125" s="530"/>
      <c r="B125" s="531"/>
      <c r="C125" s="523"/>
      <c r="D125" s="524"/>
      <c r="E125" s="94"/>
      <c r="F125" s="34"/>
      <c r="G125" s="35"/>
      <c r="H125" s="33"/>
      <c r="I125" s="33"/>
      <c r="J125" s="35"/>
      <c r="K125" s="36"/>
      <c r="L125" s="795"/>
      <c r="M125" s="94"/>
      <c r="N125" s="33"/>
      <c r="O125" s="33"/>
      <c r="P125" s="33"/>
      <c r="Q125" s="715"/>
      <c r="R125" s="33"/>
      <c r="S125" s="35"/>
      <c r="T125" s="304"/>
      <c r="U125" s="525"/>
      <c r="V125" s="330"/>
      <c r="W125" s="532"/>
      <c r="X125" s="534"/>
    </row>
    <row r="126" spans="1:24" x14ac:dyDescent="0.2">
      <c r="A126" s="530" t="s">
        <v>1589</v>
      </c>
      <c r="B126" s="531"/>
      <c r="C126" s="523" t="s">
        <v>1590</v>
      </c>
      <c r="D126" s="524" t="s">
        <v>756</v>
      </c>
      <c r="E126" s="94">
        <v>2638.3519999999999</v>
      </c>
      <c r="F126" s="34">
        <v>2255.2530000000002</v>
      </c>
      <c r="G126" s="35">
        <v>2414.7049999999999</v>
      </c>
      <c r="H126" s="33">
        <v>2612.3009999999999</v>
      </c>
      <c r="I126" s="33">
        <v>2764.88</v>
      </c>
      <c r="J126" s="35">
        <v>2372.7190000000001</v>
      </c>
      <c r="K126" s="36">
        <v>1995.4490000000001</v>
      </c>
      <c r="L126" s="795">
        <v>2315.77</v>
      </c>
      <c r="M126" s="94">
        <v>2211.1579999999999</v>
      </c>
      <c r="N126" s="33">
        <v>2667.652</v>
      </c>
      <c r="O126" s="33">
        <v>3388.509</v>
      </c>
      <c r="P126" s="33">
        <v>3043.3670000000002</v>
      </c>
      <c r="Q126" s="715">
        <v>3002.6909999999998</v>
      </c>
      <c r="R126" s="33">
        <v>14734.306</v>
      </c>
      <c r="S126" s="35">
        <v>16629.147000000001</v>
      </c>
      <c r="T126" s="304">
        <v>112.9</v>
      </c>
      <c r="U126" s="525" t="s">
        <v>757</v>
      </c>
      <c r="V126" s="330"/>
      <c r="W126" s="532" t="s">
        <v>1591</v>
      </c>
      <c r="X126" s="534" t="s">
        <v>1589</v>
      </c>
    </row>
    <row r="127" spans="1:24" x14ac:dyDescent="0.2">
      <c r="A127" s="530"/>
      <c r="B127" s="531"/>
      <c r="C127" s="523"/>
      <c r="D127" s="524" t="s">
        <v>758</v>
      </c>
      <c r="E127" s="94">
        <v>1604.93</v>
      </c>
      <c r="F127" s="34">
        <v>1454.423</v>
      </c>
      <c r="G127" s="35">
        <v>1524.2619999999999</v>
      </c>
      <c r="H127" s="33">
        <v>1650.421</v>
      </c>
      <c r="I127" s="33">
        <v>1918.076</v>
      </c>
      <c r="J127" s="35">
        <v>1871.8779999999999</v>
      </c>
      <c r="K127" s="36">
        <v>1282.6959999999999</v>
      </c>
      <c r="L127" s="795">
        <v>1359.462</v>
      </c>
      <c r="M127" s="94">
        <v>1434.8</v>
      </c>
      <c r="N127" s="33">
        <v>1520.558</v>
      </c>
      <c r="O127" s="33">
        <v>1808.316</v>
      </c>
      <c r="P127" s="33">
        <v>2089.5300000000002</v>
      </c>
      <c r="Q127" s="715">
        <v>2063.6170000000002</v>
      </c>
      <c r="R127" s="33">
        <v>8264.3439999999991</v>
      </c>
      <c r="S127" s="35">
        <v>10276.282999999999</v>
      </c>
      <c r="T127" s="304">
        <v>124.3</v>
      </c>
      <c r="U127" s="525" t="s">
        <v>759</v>
      </c>
      <c r="V127" s="330"/>
      <c r="X127" s="534"/>
    </row>
    <row r="128" spans="1:24" x14ac:dyDescent="0.2">
      <c r="A128" s="530"/>
      <c r="B128" s="531"/>
      <c r="C128" s="523"/>
      <c r="D128" s="524"/>
      <c r="E128" s="94"/>
      <c r="F128" s="34"/>
      <c r="G128" s="35"/>
      <c r="H128" s="33"/>
      <c r="I128" s="33"/>
      <c r="J128" s="35"/>
      <c r="K128" s="36"/>
      <c r="L128" s="795"/>
      <c r="M128" s="94"/>
      <c r="N128" s="33"/>
      <c r="O128" s="33"/>
      <c r="P128" s="33"/>
      <c r="Q128" s="715"/>
      <c r="R128" s="33"/>
      <c r="S128" s="35"/>
      <c r="T128" s="304"/>
      <c r="U128" s="525"/>
      <c r="V128" s="330"/>
      <c r="W128" s="532"/>
      <c r="X128" s="534"/>
    </row>
    <row r="129" spans="1:24" x14ac:dyDescent="0.2">
      <c r="A129" s="530" t="s">
        <v>1592</v>
      </c>
      <c r="B129" s="531"/>
      <c r="C129" s="523" t="s">
        <v>1593</v>
      </c>
      <c r="D129" s="524" t="s">
        <v>756</v>
      </c>
      <c r="E129" s="94">
        <v>522.971</v>
      </c>
      <c r="F129" s="34">
        <v>796.58799999999997</v>
      </c>
      <c r="G129" s="35">
        <v>815.904</v>
      </c>
      <c r="H129" s="33">
        <v>627.60799999999995</v>
      </c>
      <c r="I129" s="33">
        <v>558.08600000000001</v>
      </c>
      <c r="J129" s="35">
        <v>925.096</v>
      </c>
      <c r="K129" s="36">
        <v>961.803</v>
      </c>
      <c r="L129" s="795">
        <v>568.29</v>
      </c>
      <c r="M129" s="94">
        <v>612.45699999999999</v>
      </c>
      <c r="N129" s="33">
        <v>841.34500000000003</v>
      </c>
      <c r="O129" s="33">
        <v>607.54399999999998</v>
      </c>
      <c r="P129" s="33">
        <v>861.58199999999999</v>
      </c>
      <c r="Q129" s="715">
        <v>612.024</v>
      </c>
      <c r="R129" s="33">
        <v>3998.42</v>
      </c>
      <c r="S129" s="35">
        <v>4103.2420000000002</v>
      </c>
      <c r="T129" s="304">
        <v>102.6</v>
      </c>
      <c r="U129" s="525" t="s">
        <v>757</v>
      </c>
      <c r="V129" s="330"/>
      <c r="W129" s="532" t="s">
        <v>1594</v>
      </c>
      <c r="X129" s="534" t="s">
        <v>1592</v>
      </c>
    </row>
    <row r="130" spans="1:24" x14ac:dyDescent="0.2">
      <c r="A130" s="530"/>
      <c r="B130" s="531"/>
      <c r="C130" s="523"/>
      <c r="D130" s="524" t="s">
        <v>758</v>
      </c>
      <c r="E130" s="94">
        <v>1440.297</v>
      </c>
      <c r="F130" s="34">
        <v>1262.53</v>
      </c>
      <c r="G130" s="35">
        <v>1369.2719999999999</v>
      </c>
      <c r="H130" s="33">
        <v>1240.0909999999999</v>
      </c>
      <c r="I130" s="33">
        <v>1717.1949999999999</v>
      </c>
      <c r="J130" s="35">
        <v>1810.7</v>
      </c>
      <c r="K130" s="36">
        <v>1241.7470000000001</v>
      </c>
      <c r="L130" s="795">
        <v>1398.5229999999999</v>
      </c>
      <c r="M130" s="94">
        <v>1368.126</v>
      </c>
      <c r="N130" s="33">
        <v>1502.671</v>
      </c>
      <c r="O130" s="33">
        <v>1588.3710000000001</v>
      </c>
      <c r="P130" s="33">
        <v>1626.9010000000001</v>
      </c>
      <c r="Q130" s="715">
        <v>1594.405</v>
      </c>
      <c r="R130" s="33">
        <v>7887.7569999999996</v>
      </c>
      <c r="S130" s="35">
        <v>9078.9969999999994</v>
      </c>
      <c r="T130" s="304">
        <v>115.1</v>
      </c>
      <c r="U130" s="525" t="s">
        <v>759</v>
      </c>
      <c r="V130" s="330"/>
      <c r="X130" s="534"/>
    </row>
    <row r="131" spans="1:24" x14ac:dyDescent="0.2">
      <c r="A131" s="530"/>
      <c r="B131" s="531"/>
      <c r="C131" s="523"/>
      <c r="D131" s="524"/>
      <c r="E131" s="94"/>
      <c r="F131" s="34"/>
      <c r="G131" s="35"/>
      <c r="H131" s="33"/>
      <c r="I131" s="33"/>
      <c r="J131" s="35"/>
      <c r="K131" s="36"/>
      <c r="L131" s="795"/>
      <c r="M131" s="94"/>
      <c r="N131" s="33"/>
      <c r="O131" s="33"/>
      <c r="P131" s="33"/>
      <c r="Q131" s="715"/>
      <c r="R131" s="33"/>
      <c r="S131" s="35"/>
      <c r="T131" s="304"/>
      <c r="U131" s="525"/>
      <c r="V131" s="330"/>
      <c r="W131" s="532"/>
      <c r="X131" s="534"/>
    </row>
    <row r="132" spans="1:24" x14ac:dyDescent="0.2">
      <c r="A132" s="530" t="s">
        <v>1595</v>
      </c>
      <c r="B132" s="531"/>
      <c r="C132" s="523" t="s">
        <v>1596</v>
      </c>
      <c r="D132" s="533" t="s">
        <v>756</v>
      </c>
      <c r="E132" s="94">
        <v>512.09799999999996</v>
      </c>
      <c r="F132" s="34">
        <v>395.42700000000002</v>
      </c>
      <c r="G132" s="35">
        <v>273.39100000000002</v>
      </c>
      <c r="H132" s="33">
        <v>274.59899999999999</v>
      </c>
      <c r="I132" s="33">
        <v>322.988</v>
      </c>
      <c r="J132" s="35">
        <v>270.28300000000002</v>
      </c>
      <c r="K132" s="36">
        <v>448.83600000000001</v>
      </c>
      <c r="L132" s="795">
        <v>286.16399999999999</v>
      </c>
      <c r="M132" s="94">
        <v>537.49599999999998</v>
      </c>
      <c r="N132" s="33">
        <v>703.97500000000002</v>
      </c>
      <c r="O132" s="33">
        <v>782.73900000000003</v>
      </c>
      <c r="P132" s="33">
        <v>716.86699999999996</v>
      </c>
      <c r="Q132" s="715">
        <v>476.31799999999998</v>
      </c>
      <c r="R132" s="33">
        <v>3860.348</v>
      </c>
      <c r="S132" s="35">
        <v>3503.5590000000002</v>
      </c>
      <c r="T132" s="304">
        <v>90.8</v>
      </c>
      <c r="U132" s="525" t="s">
        <v>757</v>
      </c>
      <c r="V132" s="330"/>
      <c r="W132" s="532" t="s">
        <v>1597</v>
      </c>
      <c r="X132" s="534" t="s">
        <v>1595</v>
      </c>
    </row>
    <row r="133" spans="1:24" x14ac:dyDescent="0.2">
      <c r="A133" s="530"/>
      <c r="B133" s="531"/>
      <c r="C133" s="523"/>
      <c r="D133" s="533" t="s">
        <v>758</v>
      </c>
      <c r="E133" s="94">
        <v>106.971</v>
      </c>
      <c r="F133" s="34">
        <v>70.236999999999995</v>
      </c>
      <c r="G133" s="35">
        <v>72.304000000000002</v>
      </c>
      <c r="H133" s="33">
        <v>99.418999999999997</v>
      </c>
      <c r="I133" s="33">
        <v>77.739999999999995</v>
      </c>
      <c r="J133" s="35">
        <v>76.593000000000004</v>
      </c>
      <c r="K133" s="36">
        <v>45.787999999999997</v>
      </c>
      <c r="L133" s="795">
        <v>163.24299999999999</v>
      </c>
      <c r="M133" s="94">
        <v>167.05500000000001</v>
      </c>
      <c r="N133" s="33">
        <v>214.87700000000001</v>
      </c>
      <c r="O133" s="33">
        <v>431.78199999999998</v>
      </c>
      <c r="P133" s="33">
        <v>288.73200000000003</v>
      </c>
      <c r="Q133" s="715">
        <v>203.42599999999999</v>
      </c>
      <c r="R133" s="33">
        <v>1212.222</v>
      </c>
      <c r="S133" s="35">
        <v>1469.115</v>
      </c>
      <c r="T133" s="304">
        <v>121.2</v>
      </c>
      <c r="U133" s="525" t="s">
        <v>759</v>
      </c>
      <c r="V133" s="330"/>
      <c r="X133" s="534"/>
    </row>
    <row r="134" spans="1:24" x14ac:dyDescent="0.2">
      <c r="A134" s="530"/>
      <c r="B134" s="531"/>
      <c r="C134" s="523"/>
      <c r="D134" s="533"/>
      <c r="E134" s="94"/>
      <c r="F134" s="34"/>
      <c r="G134" s="35"/>
      <c r="H134" s="33"/>
      <c r="I134" s="33"/>
      <c r="J134" s="35"/>
      <c r="K134" s="36"/>
      <c r="L134" s="795"/>
      <c r="M134" s="94"/>
      <c r="N134" s="33"/>
      <c r="O134" s="33"/>
      <c r="P134" s="33"/>
      <c r="Q134" s="715"/>
      <c r="R134" s="33"/>
      <c r="S134" s="35"/>
      <c r="T134" s="304"/>
      <c r="U134" s="525"/>
      <c r="V134" s="330"/>
      <c r="W134" s="532"/>
      <c r="X134" s="534"/>
    </row>
    <row r="135" spans="1:24" x14ac:dyDescent="0.2">
      <c r="A135" s="530" t="s">
        <v>1598</v>
      </c>
      <c r="B135" s="531"/>
      <c r="C135" s="523" t="s">
        <v>1599</v>
      </c>
      <c r="D135" s="524" t="s">
        <v>756</v>
      </c>
      <c r="E135" s="94">
        <v>1420.837</v>
      </c>
      <c r="F135" s="34">
        <v>1226.6210000000001</v>
      </c>
      <c r="G135" s="35">
        <v>1198.0350000000001</v>
      </c>
      <c r="H135" s="33">
        <v>847.226</v>
      </c>
      <c r="I135" s="33">
        <v>1523.1410000000001</v>
      </c>
      <c r="J135" s="35">
        <v>1701.6369999999999</v>
      </c>
      <c r="K135" s="36">
        <v>2068.1610000000001</v>
      </c>
      <c r="L135" s="795">
        <v>2050.6260000000002</v>
      </c>
      <c r="M135" s="94">
        <v>2269.511</v>
      </c>
      <c r="N135" s="33">
        <v>1320.894</v>
      </c>
      <c r="O135" s="33">
        <v>850.53899999999999</v>
      </c>
      <c r="P135" s="33">
        <v>1140.9670000000001</v>
      </c>
      <c r="Q135" s="715">
        <v>1704.05</v>
      </c>
      <c r="R135" s="33">
        <v>13008.665000000001</v>
      </c>
      <c r="S135" s="35">
        <v>9336.5869999999995</v>
      </c>
      <c r="T135" s="304">
        <v>71.8</v>
      </c>
      <c r="U135" s="525" t="s">
        <v>757</v>
      </c>
      <c r="V135" s="330"/>
      <c r="W135" s="532" t="s">
        <v>1600</v>
      </c>
      <c r="X135" s="534" t="s">
        <v>1598</v>
      </c>
    </row>
    <row r="136" spans="1:24" x14ac:dyDescent="0.2">
      <c r="A136" s="530"/>
      <c r="B136" s="531"/>
      <c r="C136" s="523" t="s">
        <v>1601</v>
      </c>
      <c r="D136" s="524" t="s">
        <v>758</v>
      </c>
      <c r="E136" s="94">
        <v>14.363</v>
      </c>
      <c r="F136" s="34">
        <v>12.824</v>
      </c>
      <c r="G136" s="35">
        <v>30.468</v>
      </c>
      <c r="H136" s="33">
        <v>43.494999999999997</v>
      </c>
      <c r="I136" s="33">
        <v>14.233000000000001</v>
      </c>
      <c r="J136" s="35">
        <v>72.319999999999993</v>
      </c>
      <c r="K136" s="36">
        <v>45.853000000000002</v>
      </c>
      <c r="L136" s="795">
        <v>29.7</v>
      </c>
      <c r="M136" s="94">
        <v>10.423</v>
      </c>
      <c r="N136" s="33">
        <v>9.4120000000000008</v>
      </c>
      <c r="O136" s="33">
        <v>8.3640000000000008</v>
      </c>
      <c r="P136" s="33">
        <v>10.343</v>
      </c>
      <c r="Q136" s="715">
        <v>14.041</v>
      </c>
      <c r="R136" s="33">
        <v>283.17899999999997</v>
      </c>
      <c r="S136" s="35">
        <v>82.283000000000001</v>
      </c>
      <c r="T136" s="304">
        <v>29.1</v>
      </c>
      <c r="U136" s="525" t="s">
        <v>759</v>
      </c>
      <c r="V136" s="330"/>
      <c r="W136" s="497" t="s">
        <v>1602</v>
      </c>
      <c r="X136" s="534"/>
    </row>
    <row r="137" spans="1:24" x14ac:dyDescent="0.2">
      <c r="A137" s="530"/>
      <c r="B137" s="531"/>
      <c r="C137" s="523"/>
      <c r="D137" s="524"/>
      <c r="E137" s="94"/>
      <c r="F137" s="34"/>
      <c r="G137" s="35"/>
      <c r="H137" s="33"/>
      <c r="I137" s="33"/>
      <c r="J137" s="35"/>
      <c r="K137" s="36"/>
      <c r="L137" s="795"/>
      <c r="M137" s="94"/>
      <c r="N137" s="33"/>
      <c r="O137" s="33"/>
      <c r="P137" s="33"/>
      <c r="Q137" s="715"/>
      <c r="R137" s="33"/>
      <c r="S137" s="35"/>
      <c r="T137" s="304"/>
      <c r="U137" s="525"/>
      <c r="V137" s="330"/>
      <c r="W137" s="532"/>
      <c r="X137" s="534"/>
    </row>
    <row r="138" spans="1:24" x14ac:dyDescent="0.2">
      <c r="A138" s="530" t="s">
        <v>1603</v>
      </c>
      <c r="B138" s="531"/>
      <c r="C138" s="523" t="s">
        <v>1604</v>
      </c>
      <c r="D138" s="524" t="s">
        <v>756</v>
      </c>
      <c r="E138" s="94">
        <v>2069.0729999999999</v>
      </c>
      <c r="F138" s="34">
        <v>1038.6020000000001</v>
      </c>
      <c r="G138" s="35">
        <v>1999.1369999999999</v>
      </c>
      <c r="H138" s="33">
        <v>1984.123</v>
      </c>
      <c r="I138" s="33">
        <v>2770.4769999999999</v>
      </c>
      <c r="J138" s="35">
        <v>1312.0830000000001</v>
      </c>
      <c r="K138" s="36">
        <v>1598.7470000000001</v>
      </c>
      <c r="L138" s="795">
        <v>2291.0360000000001</v>
      </c>
      <c r="M138" s="94">
        <v>996.39400000000001</v>
      </c>
      <c r="N138" s="33">
        <v>1503.085</v>
      </c>
      <c r="O138" s="33">
        <v>3719.9609999999998</v>
      </c>
      <c r="P138" s="33">
        <v>3094.4940000000001</v>
      </c>
      <c r="Q138" s="715">
        <v>3319.2150000000001</v>
      </c>
      <c r="R138" s="33">
        <v>11210.886</v>
      </c>
      <c r="S138" s="35">
        <v>14924.184999999999</v>
      </c>
      <c r="T138" s="304">
        <v>133.1</v>
      </c>
      <c r="U138" s="525" t="s">
        <v>757</v>
      </c>
      <c r="V138" s="330"/>
      <c r="W138" s="532" t="s">
        <v>1605</v>
      </c>
      <c r="X138" s="534" t="s">
        <v>1603</v>
      </c>
    </row>
    <row r="139" spans="1:24" x14ac:dyDescent="0.2">
      <c r="A139" s="530"/>
      <c r="B139" s="531"/>
      <c r="C139" s="523" t="s">
        <v>1606</v>
      </c>
      <c r="D139" s="524" t="s">
        <v>758</v>
      </c>
      <c r="E139" s="94">
        <v>5974.0150000000003</v>
      </c>
      <c r="F139" s="34">
        <v>5283.0690000000004</v>
      </c>
      <c r="G139" s="35">
        <v>5994.0219999999999</v>
      </c>
      <c r="H139" s="33">
        <v>6389.5649999999996</v>
      </c>
      <c r="I139" s="33">
        <v>6281.5839999999998</v>
      </c>
      <c r="J139" s="35">
        <v>6510.9539999999997</v>
      </c>
      <c r="K139" s="36">
        <v>6163.857</v>
      </c>
      <c r="L139" s="795">
        <v>6800.8559999999998</v>
      </c>
      <c r="M139" s="94">
        <v>6674.84</v>
      </c>
      <c r="N139" s="33">
        <v>7002.8419999999996</v>
      </c>
      <c r="O139" s="33">
        <v>8534.2810000000009</v>
      </c>
      <c r="P139" s="33">
        <v>7240.8490000000002</v>
      </c>
      <c r="Q139" s="715">
        <v>7550.99</v>
      </c>
      <c r="R139" s="33">
        <v>33892.79</v>
      </c>
      <c r="S139" s="35">
        <v>43804.658000000003</v>
      </c>
      <c r="T139" s="304">
        <v>129.19999999999999</v>
      </c>
      <c r="U139" s="525" t="s">
        <v>759</v>
      </c>
      <c r="V139" s="330"/>
      <c r="W139" s="497" t="s">
        <v>1607</v>
      </c>
      <c r="X139" s="534"/>
    </row>
    <row r="140" spans="1:24" x14ac:dyDescent="0.2">
      <c r="A140" s="530"/>
      <c r="B140" s="531"/>
      <c r="C140" s="523"/>
      <c r="D140" s="524"/>
      <c r="E140" s="94"/>
      <c r="F140" s="34"/>
      <c r="G140" s="35"/>
      <c r="H140" s="33"/>
      <c r="I140" s="33"/>
      <c r="J140" s="35"/>
      <c r="K140" s="36"/>
      <c r="L140" s="795"/>
      <c r="M140" s="94"/>
      <c r="N140" s="33"/>
      <c r="O140" s="33"/>
      <c r="P140" s="33"/>
      <c r="Q140" s="715"/>
      <c r="R140" s="33"/>
      <c r="S140" s="35"/>
      <c r="T140" s="304"/>
      <c r="U140" s="525"/>
      <c r="V140" s="330"/>
      <c r="W140" s="532"/>
      <c r="X140" s="534"/>
    </row>
    <row r="141" spans="1:24" x14ac:dyDescent="0.2">
      <c r="A141" s="530" t="s">
        <v>1608</v>
      </c>
      <c r="B141" s="531"/>
      <c r="C141" s="523" t="s">
        <v>1609</v>
      </c>
      <c r="D141" s="524" t="s">
        <v>756</v>
      </c>
      <c r="E141" s="94">
        <v>40771.758999999998</v>
      </c>
      <c r="F141" s="34">
        <v>43394.059000000001</v>
      </c>
      <c r="G141" s="35">
        <v>46908.241999999998</v>
      </c>
      <c r="H141" s="33">
        <v>44048.714</v>
      </c>
      <c r="I141" s="33">
        <v>45814.858999999997</v>
      </c>
      <c r="J141" s="35">
        <v>48351.182999999997</v>
      </c>
      <c r="K141" s="36">
        <v>41225.108999999997</v>
      </c>
      <c r="L141" s="795">
        <v>41859.53</v>
      </c>
      <c r="M141" s="94">
        <v>38094.353000000003</v>
      </c>
      <c r="N141" s="33">
        <v>47359.398999999998</v>
      </c>
      <c r="O141" s="33">
        <v>41353.411</v>
      </c>
      <c r="P141" s="33">
        <v>40864.970999999998</v>
      </c>
      <c r="Q141" s="715">
        <v>40202.853999999999</v>
      </c>
      <c r="R141" s="33">
        <v>239164.125</v>
      </c>
      <c r="S141" s="35">
        <v>249734.51800000001</v>
      </c>
      <c r="T141" s="304">
        <v>104.4</v>
      </c>
      <c r="U141" s="525" t="s">
        <v>757</v>
      </c>
      <c r="V141" s="330"/>
      <c r="W141" s="532" t="s">
        <v>1610</v>
      </c>
      <c r="X141" s="534" t="s">
        <v>1608</v>
      </c>
    </row>
    <row r="142" spans="1:24" x14ac:dyDescent="0.2">
      <c r="A142" s="530"/>
      <c r="B142" s="531"/>
      <c r="C142" s="523" t="s">
        <v>1611</v>
      </c>
      <c r="D142" s="524" t="s">
        <v>758</v>
      </c>
      <c r="E142" s="94">
        <v>5108.4989999999998</v>
      </c>
      <c r="F142" s="34">
        <v>5857.2929999999997</v>
      </c>
      <c r="G142" s="35">
        <v>5850.2849999999999</v>
      </c>
      <c r="H142" s="33">
        <v>6246.8590000000004</v>
      </c>
      <c r="I142" s="33">
        <v>6649.6149999999998</v>
      </c>
      <c r="J142" s="35">
        <v>6383.9409999999998</v>
      </c>
      <c r="K142" s="36">
        <v>6673.7659999999996</v>
      </c>
      <c r="L142" s="795">
        <v>7631.7219999999998</v>
      </c>
      <c r="M142" s="94">
        <v>6590.32</v>
      </c>
      <c r="N142" s="33">
        <v>11644.414000000001</v>
      </c>
      <c r="O142" s="33">
        <v>7591.7340000000004</v>
      </c>
      <c r="P142" s="33">
        <v>7524.0780000000004</v>
      </c>
      <c r="Q142" s="715">
        <v>7370.799</v>
      </c>
      <c r="R142" s="33">
        <v>31250.688999999998</v>
      </c>
      <c r="S142" s="35">
        <v>48353.067000000003</v>
      </c>
      <c r="T142" s="304">
        <v>154.69999999999999</v>
      </c>
      <c r="U142" s="525" t="s">
        <v>759</v>
      </c>
      <c r="V142" s="330"/>
      <c r="X142" s="534"/>
    </row>
    <row r="143" spans="1:24" x14ac:dyDescent="0.2">
      <c r="A143" s="530"/>
      <c r="B143" s="531"/>
      <c r="C143" s="523"/>
      <c r="D143" s="524"/>
      <c r="E143" s="94"/>
      <c r="F143" s="34"/>
      <c r="G143" s="35"/>
      <c r="H143" s="33"/>
      <c r="I143" s="33"/>
      <c r="J143" s="35"/>
      <c r="K143" s="36"/>
      <c r="L143" s="795"/>
      <c r="M143" s="94"/>
      <c r="N143" s="33"/>
      <c r="O143" s="33"/>
      <c r="P143" s="33"/>
      <c r="Q143" s="715"/>
      <c r="R143" s="33"/>
      <c r="S143" s="35"/>
      <c r="T143" s="304"/>
      <c r="U143" s="525"/>
      <c r="V143" s="330"/>
      <c r="W143" s="532"/>
      <c r="X143" s="534"/>
    </row>
    <row r="144" spans="1:24" ht="13.5" x14ac:dyDescent="0.25">
      <c r="A144" s="530" t="s">
        <v>1612</v>
      </c>
      <c r="B144" s="531"/>
      <c r="C144" s="523" t="s">
        <v>1609</v>
      </c>
      <c r="D144" s="533" t="s">
        <v>756</v>
      </c>
      <c r="E144" s="94">
        <v>8983.2870000000003</v>
      </c>
      <c r="F144" s="34">
        <v>8654.5020000000004</v>
      </c>
      <c r="G144" s="35">
        <v>9194.4509999999991</v>
      </c>
      <c r="H144" s="33">
        <v>10316.842000000001</v>
      </c>
      <c r="I144" s="33">
        <v>12219.380999999999</v>
      </c>
      <c r="J144" s="35">
        <v>13482.709000000001</v>
      </c>
      <c r="K144" s="36">
        <v>8110.0219999999999</v>
      </c>
      <c r="L144" s="795">
        <v>11158.31</v>
      </c>
      <c r="M144" s="94">
        <v>11396.215</v>
      </c>
      <c r="N144" s="33">
        <v>13181.089</v>
      </c>
      <c r="O144" s="33">
        <v>9846.5840000000007</v>
      </c>
      <c r="P144" s="33">
        <v>13451.331</v>
      </c>
      <c r="Q144" s="715">
        <v>12527.294</v>
      </c>
      <c r="R144" s="33">
        <v>45395.082000000002</v>
      </c>
      <c r="S144" s="35">
        <v>71560.823000000004</v>
      </c>
      <c r="T144" s="304">
        <v>157.6</v>
      </c>
      <c r="U144" s="525" t="s">
        <v>757</v>
      </c>
      <c r="V144" s="330"/>
      <c r="W144" s="545" t="s">
        <v>1613</v>
      </c>
      <c r="X144" s="534" t="s">
        <v>1612</v>
      </c>
    </row>
    <row r="145" spans="1:24" x14ac:dyDescent="0.2">
      <c r="A145" s="530"/>
      <c r="B145" s="531"/>
      <c r="C145" s="523" t="s">
        <v>1614</v>
      </c>
      <c r="D145" s="533" t="s">
        <v>758</v>
      </c>
      <c r="E145" s="94">
        <v>2678.1559999999999</v>
      </c>
      <c r="F145" s="34">
        <v>1923.288</v>
      </c>
      <c r="G145" s="35">
        <v>2374.8449999999998</v>
      </c>
      <c r="H145" s="33">
        <v>2778.212</v>
      </c>
      <c r="I145" s="33">
        <v>3318.4810000000002</v>
      </c>
      <c r="J145" s="35">
        <v>8079.2</v>
      </c>
      <c r="K145" s="36">
        <v>3166.17</v>
      </c>
      <c r="L145" s="795">
        <v>4488.4189999999999</v>
      </c>
      <c r="M145" s="94">
        <v>5403.99</v>
      </c>
      <c r="N145" s="33">
        <v>6269.2529999999997</v>
      </c>
      <c r="O145" s="33">
        <v>3589.7890000000002</v>
      </c>
      <c r="P145" s="33">
        <v>7427.9309999999996</v>
      </c>
      <c r="Q145" s="715">
        <v>7006.11</v>
      </c>
      <c r="R145" s="33">
        <v>21007.54</v>
      </c>
      <c r="S145" s="35">
        <v>34185.491999999998</v>
      </c>
      <c r="T145" s="304">
        <v>162.69999999999999</v>
      </c>
      <c r="U145" s="525" t="s">
        <v>759</v>
      </c>
      <c r="V145" s="330"/>
      <c r="X145" s="534"/>
    </row>
    <row r="146" spans="1:24" x14ac:dyDescent="0.2">
      <c r="A146" s="530"/>
      <c r="B146" s="531"/>
      <c r="C146" s="523"/>
      <c r="D146" s="533"/>
      <c r="E146" s="94"/>
      <c r="F146" s="34"/>
      <c r="G146" s="35"/>
      <c r="H146" s="33"/>
      <c r="I146" s="33"/>
      <c r="J146" s="35"/>
      <c r="K146" s="36"/>
      <c r="L146" s="795"/>
      <c r="M146" s="94"/>
      <c r="N146" s="33"/>
      <c r="O146" s="33"/>
      <c r="P146" s="33"/>
      <c r="Q146" s="715"/>
      <c r="R146" s="33"/>
      <c r="S146" s="35"/>
      <c r="T146" s="304"/>
      <c r="U146" s="525"/>
      <c r="V146" s="330"/>
      <c r="W146" s="532"/>
      <c r="X146" s="534"/>
    </row>
    <row r="147" spans="1:24" x14ac:dyDescent="0.2">
      <c r="A147" s="530" t="s">
        <v>1615</v>
      </c>
      <c r="B147" s="531"/>
      <c r="C147" s="523" t="s">
        <v>1616</v>
      </c>
      <c r="D147" s="524" t="s">
        <v>756</v>
      </c>
      <c r="E147" s="94">
        <v>17861.535</v>
      </c>
      <c r="F147" s="34">
        <v>17096.957999999999</v>
      </c>
      <c r="G147" s="35">
        <v>18453.557000000001</v>
      </c>
      <c r="H147" s="33">
        <v>16085.933999999999</v>
      </c>
      <c r="I147" s="33">
        <v>17436.895</v>
      </c>
      <c r="J147" s="35">
        <v>18466.071</v>
      </c>
      <c r="K147" s="36">
        <v>15157.564</v>
      </c>
      <c r="L147" s="795">
        <v>15849.295</v>
      </c>
      <c r="M147" s="94">
        <v>14236.103999999999</v>
      </c>
      <c r="N147" s="33">
        <v>17673.383000000002</v>
      </c>
      <c r="O147" s="33">
        <v>15002.588</v>
      </c>
      <c r="P147" s="33">
        <v>17866.172999999999</v>
      </c>
      <c r="Q147" s="715">
        <v>16881.670999999998</v>
      </c>
      <c r="R147" s="33">
        <v>97918.231</v>
      </c>
      <c r="S147" s="35">
        <v>97509.214000000007</v>
      </c>
      <c r="T147" s="304">
        <v>99.6</v>
      </c>
      <c r="U147" s="525" t="s">
        <v>757</v>
      </c>
      <c r="V147" s="330"/>
      <c r="W147" s="532" t="s">
        <v>1617</v>
      </c>
      <c r="X147" s="534" t="s">
        <v>1615</v>
      </c>
    </row>
    <row r="148" spans="1:24" x14ac:dyDescent="0.2">
      <c r="A148" s="530"/>
      <c r="B148" s="531"/>
      <c r="C148" s="523" t="s">
        <v>1618</v>
      </c>
      <c r="D148" s="524" t="s">
        <v>758</v>
      </c>
      <c r="E148" s="94">
        <v>9316.4689999999991</v>
      </c>
      <c r="F148" s="34">
        <v>9429.1769999999997</v>
      </c>
      <c r="G148" s="35">
        <v>11512.886</v>
      </c>
      <c r="H148" s="33">
        <v>10853.163</v>
      </c>
      <c r="I148" s="33">
        <v>11570.324000000001</v>
      </c>
      <c r="J148" s="35">
        <v>11147.33</v>
      </c>
      <c r="K148" s="36">
        <v>10335.262000000001</v>
      </c>
      <c r="L148" s="795">
        <v>9069.9369999999999</v>
      </c>
      <c r="M148" s="94">
        <v>8553.2540000000008</v>
      </c>
      <c r="N148" s="33">
        <v>10270.57</v>
      </c>
      <c r="O148" s="33">
        <v>9198.9590000000007</v>
      </c>
      <c r="P148" s="33">
        <v>9713.4130000000005</v>
      </c>
      <c r="Q148" s="715">
        <v>9265.3410000000003</v>
      </c>
      <c r="R148" s="33">
        <v>57409.097999999998</v>
      </c>
      <c r="S148" s="35">
        <v>56071.474000000002</v>
      </c>
      <c r="T148" s="304">
        <v>97.7</v>
      </c>
      <c r="U148" s="525" t="s">
        <v>759</v>
      </c>
      <c r="V148" s="330"/>
      <c r="X148" s="534"/>
    </row>
    <row r="149" spans="1:24" x14ac:dyDescent="0.2">
      <c r="A149" s="530"/>
      <c r="B149" s="531"/>
      <c r="C149" s="523"/>
      <c r="D149" s="524"/>
      <c r="E149" s="94"/>
      <c r="F149" s="34"/>
      <c r="G149" s="35"/>
      <c r="H149" s="33"/>
      <c r="I149" s="33"/>
      <c r="J149" s="35"/>
      <c r="K149" s="36"/>
      <c r="L149" s="795"/>
      <c r="M149" s="94"/>
      <c r="N149" s="33"/>
      <c r="O149" s="33"/>
      <c r="P149" s="33"/>
      <c r="Q149" s="715"/>
      <c r="R149" s="33"/>
      <c r="S149" s="35"/>
      <c r="T149" s="304"/>
      <c r="U149" s="525"/>
      <c r="V149" s="330"/>
      <c r="W149" s="532"/>
      <c r="X149" s="534"/>
    </row>
    <row r="150" spans="1:24" x14ac:dyDescent="0.2">
      <c r="A150" s="530" t="s">
        <v>1619</v>
      </c>
      <c r="B150" s="531"/>
      <c r="C150" s="523" t="s">
        <v>1609</v>
      </c>
      <c r="D150" s="524" t="s">
        <v>756</v>
      </c>
      <c r="E150" s="94">
        <v>6577.9780000000001</v>
      </c>
      <c r="F150" s="34">
        <v>6303.8289999999997</v>
      </c>
      <c r="G150" s="35">
        <v>6022.692</v>
      </c>
      <c r="H150" s="33">
        <v>5926.3389999999999</v>
      </c>
      <c r="I150" s="33">
        <v>7970.1049999999996</v>
      </c>
      <c r="J150" s="35">
        <v>8569.6689999999999</v>
      </c>
      <c r="K150" s="36">
        <v>8461.4500000000007</v>
      </c>
      <c r="L150" s="795">
        <v>10068.007</v>
      </c>
      <c r="M150" s="94">
        <v>6756.1379999999999</v>
      </c>
      <c r="N150" s="33">
        <v>7198.4989999999998</v>
      </c>
      <c r="O150" s="33">
        <v>6804.7439999999997</v>
      </c>
      <c r="P150" s="33">
        <v>6791.7740000000003</v>
      </c>
      <c r="Q150" s="715">
        <v>7310.424</v>
      </c>
      <c r="R150" s="33">
        <v>41623.218000000001</v>
      </c>
      <c r="S150" s="35">
        <v>44929.586000000003</v>
      </c>
      <c r="T150" s="304">
        <v>107.9</v>
      </c>
      <c r="U150" s="525" t="s">
        <v>757</v>
      </c>
      <c r="V150" s="330"/>
      <c r="W150" s="532" t="s">
        <v>1620</v>
      </c>
      <c r="X150" s="534" t="s">
        <v>1619</v>
      </c>
    </row>
    <row r="151" spans="1:24" x14ac:dyDescent="0.2">
      <c r="A151" s="530"/>
      <c r="B151" s="531"/>
      <c r="C151" s="523" t="s">
        <v>1621</v>
      </c>
      <c r="D151" s="524" t="s">
        <v>758</v>
      </c>
      <c r="E151" s="94">
        <v>921.58299999999997</v>
      </c>
      <c r="F151" s="34">
        <v>792.596</v>
      </c>
      <c r="G151" s="35">
        <v>657.73699999999997</v>
      </c>
      <c r="H151" s="33">
        <v>960.779</v>
      </c>
      <c r="I151" s="33">
        <v>709.97400000000005</v>
      </c>
      <c r="J151" s="35">
        <v>716.80700000000002</v>
      </c>
      <c r="K151" s="36">
        <v>699.13900000000001</v>
      </c>
      <c r="L151" s="795">
        <v>1136.2660000000001</v>
      </c>
      <c r="M151" s="94">
        <v>1890.298</v>
      </c>
      <c r="N151" s="33">
        <v>1272.79</v>
      </c>
      <c r="O151" s="33">
        <v>685.32100000000003</v>
      </c>
      <c r="P151" s="33">
        <v>773.69500000000005</v>
      </c>
      <c r="Q151" s="715">
        <v>822.80100000000004</v>
      </c>
      <c r="R151" s="33">
        <v>3654.1170000000002</v>
      </c>
      <c r="S151" s="35">
        <v>6581.1710000000003</v>
      </c>
      <c r="T151" s="304">
        <v>180.1</v>
      </c>
      <c r="U151" s="525" t="s">
        <v>759</v>
      </c>
      <c r="V151" s="330"/>
      <c r="W151" s="497" t="s">
        <v>1622</v>
      </c>
      <c r="X151" s="534"/>
    </row>
    <row r="152" spans="1:24" x14ac:dyDescent="0.2">
      <c r="A152" s="530"/>
      <c r="B152" s="531"/>
      <c r="C152" s="523"/>
      <c r="D152" s="524"/>
      <c r="E152" s="94"/>
      <c r="F152" s="34"/>
      <c r="G152" s="35"/>
      <c r="H152" s="33"/>
      <c r="I152" s="33"/>
      <c r="J152" s="35"/>
      <c r="K152" s="36"/>
      <c r="L152" s="795"/>
      <c r="M152" s="94"/>
      <c r="N152" s="33"/>
      <c r="O152" s="33"/>
      <c r="P152" s="33"/>
      <c r="Q152" s="715"/>
      <c r="R152" s="33"/>
      <c r="S152" s="35"/>
      <c r="T152" s="304"/>
      <c r="U152" s="525"/>
      <c r="V152" s="330"/>
      <c r="W152" s="532"/>
      <c r="X152" s="534"/>
    </row>
    <row r="153" spans="1:24" x14ac:dyDescent="0.2">
      <c r="A153" s="530" t="s">
        <v>1623</v>
      </c>
      <c r="B153" s="531"/>
      <c r="C153" s="523" t="s">
        <v>1609</v>
      </c>
      <c r="D153" s="524" t="s">
        <v>756</v>
      </c>
      <c r="E153" s="94">
        <v>3015.1260000000002</v>
      </c>
      <c r="F153" s="34">
        <v>2920.3339999999998</v>
      </c>
      <c r="G153" s="35">
        <v>2932.8629999999998</v>
      </c>
      <c r="H153" s="33">
        <v>2654.08</v>
      </c>
      <c r="I153" s="33">
        <v>2891.3409999999999</v>
      </c>
      <c r="J153" s="35">
        <v>3035.1060000000002</v>
      </c>
      <c r="K153" s="36">
        <v>2624.0940000000001</v>
      </c>
      <c r="L153" s="795">
        <v>2709.9870000000001</v>
      </c>
      <c r="M153" s="94">
        <v>2670.4450000000002</v>
      </c>
      <c r="N153" s="33">
        <v>2890.5630000000001</v>
      </c>
      <c r="O153" s="33">
        <v>2910.9940000000001</v>
      </c>
      <c r="P153" s="33">
        <v>3098.694</v>
      </c>
      <c r="Q153" s="715">
        <v>2983.5749999999998</v>
      </c>
      <c r="R153" s="33">
        <v>15895.13</v>
      </c>
      <c r="S153" s="35">
        <v>17264.258000000002</v>
      </c>
      <c r="T153" s="304">
        <v>108.6</v>
      </c>
      <c r="U153" s="525" t="s">
        <v>757</v>
      </c>
      <c r="V153" s="330"/>
      <c r="W153" s="532" t="s">
        <v>1624</v>
      </c>
      <c r="X153" s="534" t="s">
        <v>1623</v>
      </c>
    </row>
    <row r="154" spans="1:24" x14ac:dyDescent="0.2">
      <c r="A154" s="530"/>
      <c r="B154" s="531"/>
      <c r="C154" s="523" t="s">
        <v>1625</v>
      </c>
      <c r="D154" s="524" t="s">
        <v>758</v>
      </c>
      <c r="E154" s="94">
        <v>285.59899999999999</v>
      </c>
      <c r="F154" s="34">
        <v>278.971</v>
      </c>
      <c r="G154" s="35">
        <v>328.69499999999999</v>
      </c>
      <c r="H154" s="33">
        <v>265.09899999999999</v>
      </c>
      <c r="I154" s="33">
        <v>331.28800000000001</v>
      </c>
      <c r="J154" s="35">
        <v>330.87200000000001</v>
      </c>
      <c r="K154" s="36">
        <v>313.327</v>
      </c>
      <c r="L154" s="795">
        <v>262.00099999999998</v>
      </c>
      <c r="M154" s="94">
        <v>230.64400000000001</v>
      </c>
      <c r="N154" s="33">
        <v>325.55599999999998</v>
      </c>
      <c r="O154" s="33">
        <v>278.44499999999999</v>
      </c>
      <c r="P154" s="33">
        <v>281.81299999999999</v>
      </c>
      <c r="Q154" s="715">
        <v>332.17599999999999</v>
      </c>
      <c r="R154" s="33">
        <v>1826.915</v>
      </c>
      <c r="S154" s="35">
        <v>1710.635</v>
      </c>
      <c r="T154" s="304">
        <v>93.6</v>
      </c>
      <c r="U154" s="525" t="s">
        <v>759</v>
      </c>
      <c r="V154" s="330"/>
      <c r="W154" s="497" t="s">
        <v>1626</v>
      </c>
      <c r="X154" s="534"/>
    </row>
    <row r="155" spans="1:24" x14ac:dyDescent="0.2">
      <c r="A155" s="530"/>
      <c r="B155" s="531"/>
      <c r="C155" s="523"/>
      <c r="D155" s="524"/>
      <c r="E155" s="94"/>
      <c r="F155" s="34"/>
      <c r="G155" s="35"/>
      <c r="H155" s="33"/>
      <c r="I155" s="33"/>
      <c r="J155" s="35"/>
      <c r="K155" s="36"/>
      <c r="L155" s="795"/>
      <c r="M155" s="94"/>
      <c r="N155" s="33"/>
      <c r="O155" s="33"/>
      <c r="P155" s="33"/>
      <c r="Q155" s="715"/>
      <c r="R155" s="33"/>
      <c r="S155" s="35"/>
      <c r="T155" s="304"/>
      <c r="U155" s="525"/>
      <c r="V155" s="330"/>
      <c r="W155" s="532"/>
      <c r="X155" s="534"/>
    </row>
    <row r="156" spans="1:24" x14ac:dyDescent="0.2">
      <c r="A156" s="530" t="s">
        <v>1627</v>
      </c>
      <c r="B156" s="531"/>
      <c r="C156" s="523" t="s">
        <v>1628</v>
      </c>
      <c r="D156" s="533" t="s">
        <v>756</v>
      </c>
      <c r="E156" s="94">
        <v>2286.48</v>
      </c>
      <c r="F156" s="34">
        <v>1960.434</v>
      </c>
      <c r="G156" s="35">
        <v>2082.6790000000001</v>
      </c>
      <c r="H156" s="33">
        <v>4010.915</v>
      </c>
      <c r="I156" s="33">
        <v>2707.1390000000001</v>
      </c>
      <c r="J156" s="35">
        <v>2333.2739999999999</v>
      </c>
      <c r="K156" s="36">
        <v>2039.373</v>
      </c>
      <c r="L156" s="795">
        <v>2413.4319999999998</v>
      </c>
      <c r="M156" s="94">
        <v>2218.123</v>
      </c>
      <c r="N156" s="33">
        <v>2918.07</v>
      </c>
      <c r="O156" s="33">
        <v>2288.8090000000002</v>
      </c>
      <c r="P156" s="33">
        <v>2840.77</v>
      </c>
      <c r="Q156" s="715">
        <v>2646.3560000000002</v>
      </c>
      <c r="R156" s="33">
        <v>13443.919</v>
      </c>
      <c r="S156" s="35">
        <v>15325.56</v>
      </c>
      <c r="T156" s="304">
        <v>114</v>
      </c>
      <c r="U156" s="525" t="s">
        <v>757</v>
      </c>
      <c r="V156" s="330"/>
      <c r="W156" s="532" t="s">
        <v>1629</v>
      </c>
      <c r="X156" s="534" t="s">
        <v>1627</v>
      </c>
    </row>
    <row r="157" spans="1:24" x14ac:dyDescent="0.2">
      <c r="A157" s="530"/>
      <c r="B157" s="531"/>
      <c r="C157" s="523"/>
      <c r="D157" s="533" t="s">
        <v>758</v>
      </c>
      <c r="E157" s="94">
        <v>791.03499999999997</v>
      </c>
      <c r="F157" s="36">
        <v>688.81399999999996</v>
      </c>
      <c r="G157" s="35">
        <v>916.96</v>
      </c>
      <c r="H157" s="33">
        <v>763.61300000000006</v>
      </c>
      <c r="I157" s="33">
        <v>757.76700000000005</v>
      </c>
      <c r="J157" s="35">
        <v>680.71799999999996</v>
      </c>
      <c r="K157" s="36">
        <v>781.70299999999997</v>
      </c>
      <c r="L157" s="795">
        <v>766.26900000000001</v>
      </c>
      <c r="M157" s="94">
        <v>582.48599999999999</v>
      </c>
      <c r="N157" s="33">
        <v>751.03200000000004</v>
      </c>
      <c r="O157" s="33">
        <v>990.67</v>
      </c>
      <c r="P157" s="33">
        <v>903.94799999999998</v>
      </c>
      <c r="Q157" s="715">
        <v>948.55399999999997</v>
      </c>
      <c r="R157" s="33">
        <v>4807.0820000000003</v>
      </c>
      <c r="S157" s="33">
        <v>4942.9589999999998</v>
      </c>
      <c r="T157" s="304">
        <v>102.8</v>
      </c>
      <c r="U157" s="525" t="s">
        <v>759</v>
      </c>
      <c r="V157" s="330"/>
      <c r="X157" s="534"/>
    </row>
    <row r="158" spans="1:24" x14ac:dyDescent="0.2">
      <c r="A158" s="530"/>
      <c r="B158" s="531"/>
      <c r="C158" s="523"/>
      <c r="D158" s="533"/>
      <c r="E158" s="94"/>
      <c r="F158" s="36"/>
      <c r="G158" s="35"/>
      <c r="H158" s="33"/>
      <c r="I158" s="33"/>
      <c r="J158" s="35"/>
      <c r="K158" s="36"/>
      <c r="L158" s="795"/>
      <c r="M158" s="94"/>
      <c r="N158" s="33"/>
      <c r="O158" s="33"/>
      <c r="P158" s="33"/>
      <c r="Q158" s="715"/>
      <c r="R158" s="33"/>
      <c r="S158" s="33"/>
      <c r="T158" s="304"/>
      <c r="U158" s="525"/>
      <c r="V158" s="330"/>
      <c r="W158" s="532"/>
      <c r="X158" s="534"/>
    </row>
    <row r="159" spans="1:24" x14ac:dyDescent="0.2">
      <c r="A159" s="530" t="s">
        <v>1630</v>
      </c>
      <c r="B159" s="531"/>
      <c r="C159" s="523" t="s">
        <v>1631</v>
      </c>
      <c r="D159" s="533" t="s">
        <v>756</v>
      </c>
      <c r="E159" s="94">
        <v>13230.692999999999</v>
      </c>
      <c r="F159" s="36">
        <v>12979.593999999999</v>
      </c>
      <c r="G159" s="35">
        <v>13967.564</v>
      </c>
      <c r="H159" s="33">
        <v>14925.121999999999</v>
      </c>
      <c r="I159" s="33">
        <v>18237.276000000002</v>
      </c>
      <c r="J159" s="35">
        <v>20428.246999999999</v>
      </c>
      <c r="K159" s="36">
        <v>16397.244999999999</v>
      </c>
      <c r="L159" s="795">
        <v>13030.937</v>
      </c>
      <c r="M159" s="94">
        <v>13868.343999999999</v>
      </c>
      <c r="N159" s="33">
        <v>16706.853999999999</v>
      </c>
      <c r="O159" s="33">
        <v>13497.01</v>
      </c>
      <c r="P159" s="33">
        <v>14187.102999999999</v>
      </c>
      <c r="Q159" s="715">
        <v>14425.834999999999</v>
      </c>
      <c r="R159" s="33">
        <v>85835.888999999996</v>
      </c>
      <c r="S159" s="33">
        <v>85716.082999999999</v>
      </c>
      <c r="T159" s="304">
        <v>99.9</v>
      </c>
      <c r="U159" s="525" t="s">
        <v>757</v>
      </c>
      <c r="V159" s="330"/>
      <c r="W159" s="532" t="s">
        <v>1632</v>
      </c>
      <c r="X159" s="534" t="s">
        <v>1630</v>
      </c>
    </row>
    <row r="160" spans="1:24" x14ac:dyDescent="0.2">
      <c r="A160" s="530"/>
      <c r="B160" s="531"/>
      <c r="C160" s="523" t="s">
        <v>1633</v>
      </c>
      <c r="D160" s="533" t="s">
        <v>758</v>
      </c>
      <c r="E160" s="94">
        <v>5085.7370000000001</v>
      </c>
      <c r="F160" s="36">
        <v>6851.96</v>
      </c>
      <c r="G160" s="35">
        <v>5323.1239999999998</v>
      </c>
      <c r="H160" s="33">
        <v>9570.2870000000003</v>
      </c>
      <c r="I160" s="33">
        <v>10670.715</v>
      </c>
      <c r="J160" s="35">
        <v>11123.393</v>
      </c>
      <c r="K160" s="36">
        <v>7904.2529999999997</v>
      </c>
      <c r="L160" s="795">
        <v>5279.5780000000004</v>
      </c>
      <c r="M160" s="94">
        <v>7236.9129999999996</v>
      </c>
      <c r="N160" s="33">
        <v>7045.2929999999997</v>
      </c>
      <c r="O160" s="33">
        <v>4738.5410000000002</v>
      </c>
      <c r="P160" s="33">
        <v>5108.0290000000005</v>
      </c>
      <c r="Q160" s="715">
        <v>4434.2139999999999</v>
      </c>
      <c r="R160" s="33">
        <v>37906.296000000002</v>
      </c>
      <c r="S160" s="33">
        <v>33842.567999999999</v>
      </c>
      <c r="T160" s="304">
        <v>89.3</v>
      </c>
      <c r="U160" s="525" t="s">
        <v>759</v>
      </c>
      <c r="V160" s="330"/>
      <c r="W160" s="497" t="s">
        <v>1634</v>
      </c>
      <c r="X160" s="534"/>
    </row>
    <row r="161" spans="1:24" x14ac:dyDescent="0.2">
      <c r="A161" s="530"/>
      <c r="B161" s="531"/>
      <c r="C161" s="523"/>
      <c r="D161" s="533"/>
      <c r="E161" s="94"/>
      <c r="F161" s="36"/>
      <c r="G161" s="35"/>
      <c r="H161" s="33"/>
      <c r="I161" s="33"/>
      <c r="J161" s="35"/>
      <c r="K161" s="36"/>
      <c r="L161" s="795"/>
      <c r="M161" s="94"/>
      <c r="N161" s="33"/>
      <c r="O161" s="33"/>
      <c r="P161" s="33"/>
      <c r="Q161" s="715"/>
      <c r="R161" s="33"/>
      <c r="S161" s="33"/>
      <c r="T161" s="304"/>
      <c r="U161" s="525"/>
      <c r="V161" s="330"/>
      <c r="W161" s="532"/>
      <c r="X161" s="534"/>
    </row>
    <row r="162" spans="1:24" x14ac:dyDescent="0.2">
      <c r="A162" s="530" t="s">
        <v>1635</v>
      </c>
      <c r="B162" s="531"/>
      <c r="C162" s="523" t="s">
        <v>1636</v>
      </c>
      <c r="D162" s="533" t="s">
        <v>756</v>
      </c>
      <c r="E162" s="94">
        <v>12529.005999999999</v>
      </c>
      <c r="F162" s="36">
        <v>12550.017</v>
      </c>
      <c r="G162" s="35">
        <v>13204.073</v>
      </c>
      <c r="H162" s="33">
        <v>10793.434999999999</v>
      </c>
      <c r="I162" s="33">
        <v>12670.258</v>
      </c>
      <c r="J162" s="35">
        <v>17262.392</v>
      </c>
      <c r="K162" s="36">
        <v>13137.618</v>
      </c>
      <c r="L162" s="795">
        <v>11287.291999999999</v>
      </c>
      <c r="M162" s="94">
        <v>10823.673000000001</v>
      </c>
      <c r="N162" s="33">
        <v>12102.565000000001</v>
      </c>
      <c r="O162" s="33">
        <v>10415.355</v>
      </c>
      <c r="P162" s="33">
        <v>11455.255999999999</v>
      </c>
      <c r="Q162" s="715">
        <v>13922.446</v>
      </c>
      <c r="R162" s="33">
        <v>78118.831999999995</v>
      </c>
      <c r="S162" s="33">
        <v>70006.587</v>
      </c>
      <c r="T162" s="304">
        <v>89.6</v>
      </c>
      <c r="U162" s="525" t="s">
        <v>757</v>
      </c>
      <c r="V162" s="330"/>
      <c r="W162" s="532" t="s">
        <v>1637</v>
      </c>
      <c r="X162" s="534" t="s">
        <v>1635</v>
      </c>
    </row>
    <row r="163" spans="1:24" s="9" customFormat="1" x14ac:dyDescent="0.2">
      <c r="A163" s="530"/>
      <c r="B163" s="531"/>
      <c r="C163" s="523"/>
      <c r="D163" s="533" t="s">
        <v>758</v>
      </c>
      <c r="E163" s="94">
        <v>4942.5910000000003</v>
      </c>
      <c r="F163" s="36">
        <v>3722.2890000000002</v>
      </c>
      <c r="G163" s="35">
        <v>4497.8519999999999</v>
      </c>
      <c r="H163" s="33">
        <v>4428.8890000000001</v>
      </c>
      <c r="I163" s="33">
        <v>4410.6090000000004</v>
      </c>
      <c r="J163" s="35">
        <v>4785.7820000000002</v>
      </c>
      <c r="K163" s="36">
        <v>3739.2440000000001</v>
      </c>
      <c r="L163" s="795">
        <v>2707.1790000000001</v>
      </c>
      <c r="M163" s="94">
        <v>3430.7020000000002</v>
      </c>
      <c r="N163" s="33">
        <v>4167.5029999999997</v>
      </c>
      <c r="O163" s="33">
        <v>3624.3020000000001</v>
      </c>
      <c r="P163" s="33">
        <v>3991.7049999999999</v>
      </c>
      <c r="Q163" s="715">
        <v>6010.86</v>
      </c>
      <c r="R163" s="33">
        <v>31199.898000000001</v>
      </c>
      <c r="S163" s="33">
        <v>23932.251</v>
      </c>
      <c r="T163" s="304">
        <v>76.7</v>
      </c>
      <c r="U163" s="525" t="s">
        <v>759</v>
      </c>
      <c r="V163" s="330"/>
      <c r="W163" s="855"/>
      <c r="X163" s="534"/>
    </row>
    <row r="164" spans="1:24" x14ac:dyDescent="0.2">
      <c r="A164" s="530"/>
      <c r="B164" s="540"/>
      <c r="C164" s="291"/>
      <c r="D164" s="546"/>
      <c r="E164" s="445"/>
      <c r="F164" s="446"/>
      <c r="G164" s="446"/>
      <c r="H164" s="446"/>
      <c r="I164" s="446"/>
      <c r="J164" s="447"/>
      <c r="K164" s="447"/>
      <c r="L164" s="807"/>
      <c r="M164" s="445"/>
      <c r="N164" s="448"/>
      <c r="O164" s="448"/>
      <c r="P164" s="448"/>
      <c r="Q164" s="738"/>
      <c r="R164" s="448"/>
      <c r="S164" s="446"/>
      <c r="T164" s="330"/>
      <c r="U164" s="525"/>
      <c r="V164" s="330"/>
      <c r="W164" s="532"/>
      <c r="X164" s="534"/>
    </row>
    <row r="165" spans="1:24" x14ac:dyDescent="0.2">
      <c r="A165" s="530" t="s">
        <v>1638</v>
      </c>
      <c r="B165" s="540"/>
      <c r="C165" s="291" t="s">
        <v>1639</v>
      </c>
      <c r="D165" s="546" t="s">
        <v>756</v>
      </c>
      <c r="E165" s="94">
        <v>2398.6680000000001</v>
      </c>
      <c r="F165" s="36">
        <v>1805.521</v>
      </c>
      <c r="G165" s="35">
        <v>2728.2840000000001</v>
      </c>
      <c r="H165" s="33">
        <v>2598.6329999999998</v>
      </c>
      <c r="I165" s="33">
        <v>2764.6320000000001</v>
      </c>
      <c r="J165" s="36">
        <v>2795.509</v>
      </c>
      <c r="K165" s="34">
        <v>1666.0419999999999</v>
      </c>
      <c r="L165" s="795">
        <v>2205.7139999999999</v>
      </c>
      <c r="M165" s="94">
        <v>2260.4349999999999</v>
      </c>
      <c r="N165" s="33">
        <v>2328.3440000000001</v>
      </c>
      <c r="O165" s="33">
        <v>1907.2460000000001</v>
      </c>
      <c r="P165" s="33">
        <v>2172.0479999999998</v>
      </c>
      <c r="Q165" s="715">
        <v>2304.8519999999999</v>
      </c>
      <c r="R165" s="33">
        <v>13620.652</v>
      </c>
      <c r="S165" s="33">
        <v>13178.638999999999</v>
      </c>
      <c r="T165" s="66">
        <v>96.8</v>
      </c>
      <c r="U165" s="525" t="s">
        <v>757</v>
      </c>
      <c r="V165" s="330"/>
      <c r="W165" s="532" t="s">
        <v>1640</v>
      </c>
      <c r="X165" s="534" t="s">
        <v>1638</v>
      </c>
    </row>
    <row r="166" spans="1:24" x14ac:dyDescent="0.2">
      <c r="A166" s="530"/>
      <c r="B166" s="540"/>
      <c r="C166" s="291"/>
      <c r="D166" s="546" t="s">
        <v>758</v>
      </c>
      <c r="E166" s="94">
        <v>17.661000000000001</v>
      </c>
      <c r="F166" s="36">
        <v>4.8650000000000002</v>
      </c>
      <c r="G166" s="35">
        <v>4.1909999999999998</v>
      </c>
      <c r="H166" s="33">
        <v>45.863999999999997</v>
      </c>
      <c r="I166" s="33">
        <v>56.951000000000001</v>
      </c>
      <c r="J166" s="36">
        <v>85.611000000000004</v>
      </c>
      <c r="K166" s="34">
        <v>38.292999999999999</v>
      </c>
      <c r="L166" s="795">
        <v>64.147000000000006</v>
      </c>
      <c r="M166" s="94">
        <v>53.146000000000001</v>
      </c>
      <c r="N166" s="33">
        <v>78.683000000000007</v>
      </c>
      <c r="O166" s="33">
        <v>33.844000000000001</v>
      </c>
      <c r="P166" s="33">
        <v>55.533999999999999</v>
      </c>
      <c r="Q166" s="715">
        <v>83.263999999999996</v>
      </c>
      <c r="R166" s="33">
        <v>259.49700000000001</v>
      </c>
      <c r="S166" s="33">
        <v>368.61799999999999</v>
      </c>
      <c r="T166" s="66">
        <v>142.1</v>
      </c>
      <c r="U166" s="525" t="s">
        <v>759</v>
      </c>
      <c r="V166" s="330"/>
      <c r="X166" s="534"/>
    </row>
    <row r="167" spans="1:24" x14ac:dyDescent="0.2">
      <c r="A167" s="530"/>
      <c r="B167" s="540"/>
      <c r="C167" s="291"/>
      <c r="D167" s="546"/>
      <c r="E167" s="94"/>
      <c r="F167" s="36"/>
      <c r="G167" s="35"/>
      <c r="H167" s="33"/>
      <c r="I167" s="33"/>
      <c r="J167" s="35"/>
      <c r="K167" s="36"/>
      <c r="L167" s="795"/>
      <c r="M167" s="94"/>
      <c r="N167" s="33"/>
      <c r="O167" s="33"/>
      <c r="P167" s="33"/>
      <c r="Q167" s="715"/>
      <c r="R167" s="33"/>
      <c r="S167" s="33"/>
      <c r="T167" s="66"/>
      <c r="U167" s="525"/>
      <c r="V167" s="330"/>
      <c r="W167" s="532"/>
      <c r="X167" s="534"/>
    </row>
    <row r="168" spans="1:24" x14ac:dyDescent="0.2">
      <c r="A168" s="547" t="s">
        <v>1641</v>
      </c>
      <c r="B168" s="548"/>
      <c r="C168" s="549" t="s">
        <v>1642</v>
      </c>
      <c r="D168" s="510" t="s">
        <v>756</v>
      </c>
      <c r="E168" s="94">
        <v>29678.449000000001</v>
      </c>
      <c r="F168" s="700">
        <v>28075.208999999999</v>
      </c>
      <c r="G168" s="35">
        <v>33015.084000000003</v>
      </c>
      <c r="H168" s="33">
        <v>33674.663</v>
      </c>
      <c r="I168" s="33">
        <v>33193.462</v>
      </c>
      <c r="J168" s="35">
        <v>33945.017</v>
      </c>
      <c r="K168" s="36">
        <v>29794.536</v>
      </c>
      <c r="L168" s="795">
        <v>30574.137999999999</v>
      </c>
      <c r="M168" s="94">
        <v>27695.388999999999</v>
      </c>
      <c r="N168" s="33">
        <v>32537.906999999999</v>
      </c>
      <c r="O168" s="33">
        <v>28341.696</v>
      </c>
      <c r="P168" s="33">
        <v>29465.728999999999</v>
      </c>
      <c r="Q168" s="715">
        <v>31040.952000000001</v>
      </c>
      <c r="R168" s="33">
        <v>177114.921</v>
      </c>
      <c r="S168" s="33">
        <v>179655.81099999999</v>
      </c>
      <c r="T168" s="550">
        <v>101.4</v>
      </c>
      <c r="U168" s="525" t="s">
        <v>757</v>
      </c>
      <c r="V168" s="551"/>
      <c r="W168" s="552" t="s">
        <v>1643</v>
      </c>
      <c r="X168" s="534" t="s">
        <v>1641</v>
      </c>
    </row>
    <row r="169" spans="1:24" x14ac:dyDescent="0.2">
      <c r="A169" s="547"/>
      <c r="B169" s="548"/>
      <c r="C169" s="549"/>
      <c r="D169" s="510" t="s">
        <v>758</v>
      </c>
      <c r="E169" s="94">
        <v>22417.563999999998</v>
      </c>
      <c r="F169" s="700">
        <v>23084.541000000001</v>
      </c>
      <c r="G169" s="35">
        <v>25125.685000000001</v>
      </c>
      <c r="H169" s="33">
        <v>22449.946</v>
      </c>
      <c r="I169" s="33">
        <v>23029.441999999999</v>
      </c>
      <c r="J169" s="35">
        <v>22072.328000000001</v>
      </c>
      <c r="K169" s="36">
        <v>20599.228999999999</v>
      </c>
      <c r="L169" s="795">
        <v>21878.017</v>
      </c>
      <c r="M169" s="94">
        <v>21039.145</v>
      </c>
      <c r="N169" s="33">
        <v>24367.43</v>
      </c>
      <c r="O169" s="33">
        <v>21811.170999999998</v>
      </c>
      <c r="P169" s="33">
        <v>23985.642</v>
      </c>
      <c r="Q169" s="715">
        <v>21267.236000000001</v>
      </c>
      <c r="R169" s="33">
        <v>130760.03599999999</v>
      </c>
      <c r="S169" s="33">
        <v>134348.641</v>
      </c>
      <c r="T169" s="550">
        <v>102.7</v>
      </c>
      <c r="U169" s="525" t="s">
        <v>759</v>
      </c>
      <c r="V169" s="551"/>
      <c r="X169" s="534"/>
    </row>
    <row r="170" spans="1:24" x14ac:dyDescent="0.2">
      <c r="A170" s="547"/>
      <c r="B170" s="548"/>
      <c r="C170" s="549"/>
      <c r="D170" s="510"/>
      <c r="E170" s="94"/>
      <c r="F170" s="700"/>
      <c r="G170" s="35"/>
      <c r="H170" s="33"/>
      <c r="I170" s="33"/>
      <c r="J170" s="35"/>
      <c r="K170" s="36"/>
      <c r="L170" s="795"/>
      <c r="M170" s="94"/>
      <c r="N170" s="33"/>
      <c r="O170" s="33"/>
      <c r="P170" s="33"/>
      <c r="Q170" s="715"/>
      <c r="R170" s="33"/>
      <c r="S170" s="33"/>
      <c r="T170" s="550"/>
      <c r="U170" s="525"/>
      <c r="V170" s="551"/>
      <c r="W170" s="552"/>
      <c r="X170" s="534"/>
    </row>
    <row r="171" spans="1:24" x14ac:dyDescent="0.2">
      <c r="A171" s="547" t="s">
        <v>1644</v>
      </c>
      <c r="B171" s="548"/>
      <c r="C171" s="549" t="s">
        <v>1645</v>
      </c>
      <c r="D171" s="510" t="s">
        <v>756</v>
      </c>
      <c r="E171" s="94">
        <v>5968.3149999999996</v>
      </c>
      <c r="F171" s="700">
        <v>4316.6000000000004</v>
      </c>
      <c r="G171" s="35">
        <v>3642.335</v>
      </c>
      <c r="H171" s="33">
        <v>813.65599999999995</v>
      </c>
      <c r="I171" s="33">
        <v>263.45100000000002</v>
      </c>
      <c r="J171" s="35">
        <v>509.80500000000001</v>
      </c>
      <c r="K171" s="36">
        <v>342.88299999999998</v>
      </c>
      <c r="L171" s="795">
        <v>357.05399999999997</v>
      </c>
      <c r="M171" s="94">
        <v>695.05</v>
      </c>
      <c r="N171" s="33">
        <v>1524.7090000000001</v>
      </c>
      <c r="O171" s="33">
        <v>3756.8049999999998</v>
      </c>
      <c r="P171" s="33">
        <v>6188.1229999999996</v>
      </c>
      <c r="Q171" s="715">
        <v>5162.2659999999996</v>
      </c>
      <c r="R171" s="33">
        <v>15906.848</v>
      </c>
      <c r="S171" s="33">
        <v>17684.007000000001</v>
      </c>
      <c r="T171" s="550">
        <v>111.2</v>
      </c>
      <c r="U171" s="525" t="s">
        <v>757</v>
      </c>
      <c r="V171" s="551"/>
      <c r="W171" s="552" t="s">
        <v>1646</v>
      </c>
      <c r="X171" s="534" t="s">
        <v>1644</v>
      </c>
    </row>
    <row r="172" spans="1:24" x14ac:dyDescent="0.2">
      <c r="A172" s="547"/>
      <c r="B172" s="548"/>
      <c r="C172" s="549"/>
      <c r="D172" s="510" t="s">
        <v>758</v>
      </c>
      <c r="E172" s="94">
        <v>168.65700000000001</v>
      </c>
      <c r="F172" s="700">
        <v>208.905</v>
      </c>
      <c r="G172" s="35">
        <v>253.18799999999999</v>
      </c>
      <c r="H172" s="33">
        <v>34.579000000000001</v>
      </c>
      <c r="I172" s="33" t="s">
        <v>233</v>
      </c>
      <c r="J172" s="35">
        <v>1.3460000000000001</v>
      </c>
      <c r="K172" s="36">
        <v>0.76600000000000001</v>
      </c>
      <c r="L172" s="795" t="s">
        <v>233</v>
      </c>
      <c r="M172" s="94" t="s">
        <v>233</v>
      </c>
      <c r="N172" s="33">
        <v>68.3</v>
      </c>
      <c r="O172" s="33">
        <v>90.421000000000006</v>
      </c>
      <c r="P172" s="33">
        <v>215.565</v>
      </c>
      <c r="Q172" s="715">
        <v>149.37700000000001</v>
      </c>
      <c r="R172" s="33">
        <v>694.82399999999996</v>
      </c>
      <c r="S172" s="33">
        <v>523.66300000000001</v>
      </c>
      <c r="T172" s="550">
        <v>75.400000000000006</v>
      </c>
      <c r="U172" s="525" t="s">
        <v>759</v>
      </c>
      <c r="V172" s="551"/>
      <c r="X172" s="534"/>
    </row>
    <row r="173" spans="1:24" x14ac:dyDescent="0.2">
      <c r="A173" s="547"/>
      <c r="B173" s="548"/>
      <c r="C173" s="549"/>
      <c r="D173" s="510"/>
      <c r="E173" s="94"/>
      <c r="F173" s="700"/>
      <c r="G173" s="35"/>
      <c r="H173" s="33"/>
      <c r="I173" s="33"/>
      <c r="J173" s="35"/>
      <c r="K173" s="36"/>
      <c r="L173" s="795"/>
      <c r="M173" s="94"/>
      <c r="N173" s="33"/>
      <c r="O173" s="33"/>
      <c r="P173" s="33"/>
      <c r="Q173" s="715"/>
      <c r="R173" s="33"/>
      <c r="S173" s="33"/>
      <c r="T173" s="550"/>
      <c r="U173" s="525"/>
      <c r="V173" s="551"/>
      <c r="W173" s="552"/>
      <c r="X173" s="534"/>
    </row>
    <row r="174" spans="1:24" x14ac:dyDescent="0.2">
      <c r="A174" s="547" t="s">
        <v>1647</v>
      </c>
      <c r="B174" s="548"/>
      <c r="C174" s="549" t="s">
        <v>1648</v>
      </c>
      <c r="D174" s="546" t="s">
        <v>756</v>
      </c>
      <c r="E174" s="94">
        <v>8490.34</v>
      </c>
      <c r="F174" s="700">
        <v>7624.9009999999998</v>
      </c>
      <c r="G174" s="35">
        <v>8599.5689999999995</v>
      </c>
      <c r="H174" s="33">
        <v>8200.2739999999994</v>
      </c>
      <c r="I174" s="33">
        <v>9301.4969999999994</v>
      </c>
      <c r="J174" s="35">
        <v>9021.7860000000001</v>
      </c>
      <c r="K174" s="36">
        <v>8243.7109999999993</v>
      </c>
      <c r="L174" s="795">
        <v>8485.5669999999991</v>
      </c>
      <c r="M174" s="94">
        <v>7934.4139999999998</v>
      </c>
      <c r="N174" s="33">
        <v>9231.2990000000009</v>
      </c>
      <c r="O174" s="33">
        <v>8040.6819999999998</v>
      </c>
      <c r="P174" s="33">
        <v>9082.8150000000005</v>
      </c>
      <c r="Q174" s="715">
        <v>8876.2790000000005</v>
      </c>
      <c r="R174" s="33">
        <v>44318.165999999997</v>
      </c>
      <c r="S174" s="33">
        <v>51651.055999999997</v>
      </c>
      <c r="T174" s="550">
        <v>116.5</v>
      </c>
      <c r="U174" s="525" t="s">
        <v>757</v>
      </c>
      <c r="V174" s="551"/>
      <c r="W174" s="552" t="s">
        <v>1649</v>
      </c>
      <c r="X174" s="534" t="s">
        <v>1647</v>
      </c>
    </row>
    <row r="175" spans="1:24" x14ac:dyDescent="0.2">
      <c r="A175" s="547"/>
      <c r="B175" s="548"/>
      <c r="C175" s="549"/>
      <c r="D175" s="546" t="s">
        <v>758</v>
      </c>
      <c r="E175" s="94">
        <v>4817.893</v>
      </c>
      <c r="F175" s="700">
        <v>4888.9669999999996</v>
      </c>
      <c r="G175" s="35">
        <v>4777.2169999999996</v>
      </c>
      <c r="H175" s="33">
        <v>4267.3469999999998</v>
      </c>
      <c r="I175" s="33">
        <v>4635.5969999999998</v>
      </c>
      <c r="J175" s="35">
        <v>6287.82</v>
      </c>
      <c r="K175" s="36">
        <v>4013.8609999999999</v>
      </c>
      <c r="L175" s="795">
        <v>4588.9539999999997</v>
      </c>
      <c r="M175" s="94">
        <v>4067.93</v>
      </c>
      <c r="N175" s="33">
        <v>4810.174</v>
      </c>
      <c r="O175" s="33">
        <v>4345.9840000000004</v>
      </c>
      <c r="P175" s="33">
        <v>4372.6660000000002</v>
      </c>
      <c r="Q175" s="715">
        <v>3740.5729999999999</v>
      </c>
      <c r="R175" s="33">
        <v>26038.966</v>
      </c>
      <c r="S175" s="33">
        <v>25926.280999999999</v>
      </c>
      <c r="T175" s="550">
        <v>99.6</v>
      </c>
      <c r="U175" s="525" t="s">
        <v>759</v>
      </c>
      <c r="V175" s="551"/>
      <c r="X175" s="534"/>
    </row>
    <row r="176" spans="1:24" x14ac:dyDescent="0.2">
      <c r="A176" s="547"/>
      <c r="B176" s="548"/>
      <c r="C176" s="549"/>
      <c r="D176" s="546"/>
      <c r="E176" s="94"/>
      <c r="F176" s="700"/>
      <c r="G176" s="35"/>
      <c r="H176" s="33"/>
      <c r="I176" s="33"/>
      <c r="J176" s="35"/>
      <c r="K176" s="36"/>
      <c r="L176" s="795"/>
      <c r="M176" s="94"/>
      <c r="N176" s="33"/>
      <c r="O176" s="33"/>
      <c r="P176" s="33"/>
      <c r="Q176" s="715"/>
      <c r="R176" s="33"/>
      <c r="S176" s="33"/>
      <c r="T176" s="550"/>
      <c r="U176" s="525"/>
      <c r="V176" s="551"/>
      <c r="W176" s="552"/>
      <c r="X176" s="534"/>
    </row>
    <row r="177" spans="1:24" x14ac:dyDescent="0.2">
      <c r="A177" s="530" t="s">
        <v>1650</v>
      </c>
      <c r="B177" s="531"/>
      <c r="C177" s="291" t="s">
        <v>1651</v>
      </c>
      <c r="D177" s="510" t="s">
        <v>756</v>
      </c>
      <c r="E177" s="94">
        <v>3270.8069999999998</v>
      </c>
      <c r="F177" s="34">
        <v>3200.1390000000001</v>
      </c>
      <c r="G177" s="35">
        <v>3321.924</v>
      </c>
      <c r="H177" s="33">
        <v>3185.529</v>
      </c>
      <c r="I177" s="33">
        <v>3016.1930000000002</v>
      </c>
      <c r="J177" s="35">
        <v>3093.375</v>
      </c>
      <c r="K177" s="36">
        <v>2780.6979999999999</v>
      </c>
      <c r="L177" s="795">
        <v>2921.1469999999999</v>
      </c>
      <c r="M177" s="94">
        <v>2736.2710000000002</v>
      </c>
      <c r="N177" s="33">
        <v>2801.2640000000001</v>
      </c>
      <c r="O177" s="33">
        <v>2711.1869999999999</v>
      </c>
      <c r="P177" s="33">
        <v>3627.3159999999998</v>
      </c>
      <c r="Q177" s="715">
        <v>3104.259</v>
      </c>
      <c r="R177" s="33">
        <v>16333.846</v>
      </c>
      <c r="S177" s="35">
        <v>17901.444</v>
      </c>
      <c r="T177" s="304">
        <v>109.6</v>
      </c>
      <c r="U177" s="525" t="s">
        <v>757</v>
      </c>
      <c r="V177" s="330"/>
      <c r="W177" s="552" t="s">
        <v>1652</v>
      </c>
      <c r="X177" s="534" t="s">
        <v>1650</v>
      </c>
    </row>
    <row r="178" spans="1:24" x14ac:dyDescent="0.2">
      <c r="A178" s="547"/>
      <c r="B178" s="548"/>
      <c r="C178" s="549"/>
      <c r="D178" s="510" t="s">
        <v>758</v>
      </c>
      <c r="E178" s="94">
        <v>10401.195</v>
      </c>
      <c r="F178" s="700">
        <v>9674.1990000000005</v>
      </c>
      <c r="G178" s="35">
        <v>10305.074000000001</v>
      </c>
      <c r="H178" s="33">
        <v>9966.9889999999996</v>
      </c>
      <c r="I178" s="33">
        <v>10267.915999999999</v>
      </c>
      <c r="J178" s="35">
        <v>9674.8889999999992</v>
      </c>
      <c r="K178" s="36">
        <v>7347.1949999999997</v>
      </c>
      <c r="L178" s="795">
        <v>10231.236000000001</v>
      </c>
      <c r="M178" s="94">
        <v>8773.7309999999998</v>
      </c>
      <c r="N178" s="33">
        <v>9255.5249999999996</v>
      </c>
      <c r="O178" s="33">
        <v>8644.9760000000006</v>
      </c>
      <c r="P178" s="33">
        <v>9108.9060000000009</v>
      </c>
      <c r="Q178" s="715">
        <v>9186.6970000000001</v>
      </c>
      <c r="R178" s="33">
        <v>61130.95</v>
      </c>
      <c r="S178" s="33">
        <v>55201.071000000004</v>
      </c>
      <c r="T178" s="550">
        <v>90.3</v>
      </c>
      <c r="U178" s="525" t="s">
        <v>759</v>
      </c>
      <c r="V178" s="551"/>
      <c r="X178" s="534"/>
    </row>
    <row r="179" spans="1:24" x14ac:dyDescent="0.2">
      <c r="A179" s="547"/>
      <c r="B179" s="553"/>
      <c r="C179" s="549"/>
      <c r="D179" s="510"/>
      <c r="E179" s="555"/>
      <c r="F179" s="701"/>
      <c r="G179" s="702"/>
      <c r="H179" s="554"/>
      <c r="I179" s="554"/>
      <c r="J179" s="702"/>
      <c r="K179" s="834"/>
      <c r="L179" s="835"/>
      <c r="M179" s="555"/>
      <c r="N179" s="554"/>
      <c r="O179" s="554"/>
      <c r="P179" s="554"/>
      <c r="Q179" s="764"/>
      <c r="R179" s="554"/>
      <c r="S179" s="554"/>
      <c r="T179" s="556"/>
      <c r="U179" s="525"/>
      <c r="V179" s="557"/>
      <c r="W179" s="558"/>
      <c r="X179" s="534"/>
    </row>
    <row r="180" spans="1:24" x14ac:dyDescent="0.2">
      <c r="A180" s="547" t="s">
        <v>1653</v>
      </c>
      <c r="B180" s="553"/>
      <c r="C180" s="559" t="s">
        <v>1654</v>
      </c>
      <c r="D180" s="510" t="s">
        <v>756</v>
      </c>
      <c r="E180" s="94">
        <v>5283.0079999999998</v>
      </c>
      <c r="F180" s="700">
        <v>5058.9250000000002</v>
      </c>
      <c r="G180" s="35">
        <v>4968.7439999999997</v>
      </c>
      <c r="H180" s="33">
        <v>5272.308</v>
      </c>
      <c r="I180" s="33">
        <v>5887.3360000000002</v>
      </c>
      <c r="J180" s="35">
        <v>6138.232</v>
      </c>
      <c r="K180" s="36">
        <v>4568.9059999999999</v>
      </c>
      <c r="L180" s="795">
        <v>3088.7660000000001</v>
      </c>
      <c r="M180" s="94">
        <v>3214.7080000000001</v>
      </c>
      <c r="N180" s="33">
        <v>3711.808</v>
      </c>
      <c r="O180" s="33">
        <v>3232.2</v>
      </c>
      <c r="P180" s="33">
        <v>3263.8440000000001</v>
      </c>
      <c r="Q180" s="715">
        <v>3531.0680000000002</v>
      </c>
      <c r="R180" s="33">
        <v>28615.305</v>
      </c>
      <c r="S180" s="33">
        <v>20042.394</v>
      </c>
      <c r="T180" s="560">
        <v>70</v>
      </c>
      <c r="U180" s="525" t="s">
        <v>757</v>
      </c>
      <c r="V180" s="561"/>
      <c r="W180" s="532" t="s">
        <v>1655</v>
      </c>
      <c r="X180" s="534" t="s">
        <v>1653</v>
      </c>
    </row>
    <row r="181" spans="1:24" x14ac:dyDescent="0.2">
      <c r="A181" s="547"/>
      <c r="B181" s="553"/>
      <c r="C181" s="559"/>
      <c r="D181" s="510" t="s">
        <v>758</v>
      </c>
      <c r="E181" s="94">
        <v>1098.9929999999999</v>
      </c>
      <c r="F181" s="700">
        <v>1006.494</v>
      </c>
      <c r="G181" s="35">
        <v>1123.8610000000001</v>
      </c>
      <c r="H181" s="33">
        <v>1165.473</v>
      </c>
      <c r="I181" s="33">
        <v>1384.4380000000001</v>
      </c>
      <c r="J181" s="35">
        <v>1531.028</v>
      </c>
      <c r="K181" s="36">
        <v>1580.549</v>
      </c>
      <c r="L181" s="795">
        <v>425.61900000000003</v>
      </c>
      <c r="M181" s="94">
        <v>352.89100000000002</v>
      </c>
      <c r="N181" s="33">
        <v>403.23099999999999</v>
      </c>
      <c r="O181" s="33">
        <v>319.33100000000002</v>
      </c>
      <c r="P181" s="33">
        <v>422.71800000000002</v>
      </c>
      <c r="Q181" s="715">
        <v>240.66800000000001</v>
      </c>
      <c r="R181" s="33">
        <v>6940.1719999999996</v>
      </c>
      <c r="S181" s="33">
        <v>2164.4580000000001</v>
      </c>
      <c r="T181" s="560">
        <v>31.2</v>
      </c>
      <c r="U181" s="525" t="s">
        <v>759</v>
      </c>
      <c r="V181" s="561"/>
      <c r="W181" s="497" t="s">
        <v>1656</v>
      </c>
      <c r="X181" s="534"/>
    </row>
    <row r="182" spans="1:24" x14ac:dyDescent="0.2">
      <c r="A182" s="547"/>
      <c r="B182" s="553"/>
      <c r="C182" s="559"/>
      <c r="D182" s="510"/>
      <c r="E182" s="94"/>
      <c r="F182" s="700"/>
      <c r="G182" s="35"/>
      <c r="H182" s="33"/>
      <c r="I182" s="33"/>
      <c r="J182" s="35"/>
      <c r="K182" s="36"/>
      <c r="L182" s="795"/>
      <c r="M182" s="94"/>
      <c r="N182" s="33"/>
      <c r="O182" s="33"/>
      <c r="P182" s="33"/>
      <c r="Q182" s="715"/>
      <c r="R182" s="33"/>
      <c r="S182" s="33"/>
      <c r="T182" s="560"/>
      <c r="U182" s="525"/>
      <c r="V182" s="561"/>
      <c r="W182" s="532"/>
      <c r="X182" s="534"/>
    </row>
    <row r="183" spans="1:24" x14ac:dyDescent="0.2">
      <c r="A183" s="547" t="s">
        <v>1657</v>
      </c>
      <c r="B183" s="553"/>
      <c r="C183" s="559" t="s">
        <v>1658</v>
      </c>
      <c r="D183" s="510" t="s">
        <v>756</v>
      </c>
      <c r="E183" s="94">
        <v>10598.727000000001</v>
      </c>
      <c r="F183" s="700">
        <v>9349.1530000000002</v>
      </c>
      <c r="G183" s="35">
        <v>10140.473</v>
      </c>
      <c r="H183" s="33">
        <v>9157.6119999999992</v>
      </c>
      <c r="I183" s="33">
        <v>10500.826999999999</v>
      </c>
      <c r="J183" s="35">
        <v>11206.788</v>
      </c>
      <c r="K183" s="36">
        <v>7658.3850000000002</v>
      </c>
      <c r="L183" s="795">
        <v>9684.3970000000008</v>
      </c>
      <c r="M183" s="94">
        <v>11251.564</v>
      </c>
      <c r="N183" s="33">
        <v>12352.575999999999</v>
      </c>
      <c r="O183" s="33">
        <v>10213.821</v>
      </c>
      <c r="P183" s="33">
        <v>12972.75</v>
      </c>
      <c r="Q183" s="715">
        <v>11731.011</v>
      </c>
      <c r="R183" s="33">
        <v>54244.845000000001</v>
      </c>
      <c r="S183" s="33">
        <v>68206.119000000006</v>
      </c>
      <c r="T183" s="560">
        <v>125.7</v>
      </c>
      <c r="U183" s="525" t="s">
        <v>757</v>
      </c>
      <c r="V183" s="561"/>
      <c r="W183" s="532" t="s">
        <v>1659</v>
      </c>
      <c r="X183" s="534" t="s">
        <v>1657</v>
      </c>
    </row>
    <row r="184" spans="1:24" x14ac:dyDescent="0.2">
      <c r="A184" s="547"/>
      <c r="B184" s="553"/>
      <c r="C184" s="559" t="s">
        <v>1660</v>
      </c>
      <c r="D184" s="510" t="s">
        <v>758</v>
      </c>
      <c r="E184" s="94">
        <v>6768.1559999999999</v>
      </c>
      <c r="F184" s="700">
        <v>5952.9960000000001</v>
      </c>
      <c r="G184" s="35">
        <v>7085.4430000000002</v>
      </c>
      <c r="H184" s="33">
        <v>8153.8980000000001</v>
      </c>
      <c r="I184" s="33">
        <v>8540.9179999999997</v>
      </c>
      <c r="J184" s="35">
        <v>7398.4790000000003</v>
      </c>
      <c r="K184" s="36">
        <v>6238.924</v>
      </c>
      <c r="L184" s="795">
        <v>6978.4319999999998</v>
      </c>
      <c r="M184" s="94">
        <v>7200.6670000000004</v>
      </c>
      <c r="N184" s="33">
        <v>7765.4650000000001</v>
      </c>
      <c r="O184" s="33">
        <v>7499.9390000000003</v>
      </c>
      <c r="P184" s="33">
        <v>7978.3450000000003</v>
      </c>
      <c r="Q184" s="715">
        <v>7654.9290000000001</v>
      </c>
      <c r="R184" s="33">
        <v>43853.627</v>
      </c>
      <c r="S184" s="33">
        <v>45077.777000000002</v>
      </c>
      <c r="T184" s="560">
        <v>102.8</v>
      </c>
      <c r="U184" s="525" t="s">
        <v>759</v>
      </c>
      <c r="V184" s="561"/>
      <c r="W184" s="497" t="s">
        <v>1661</v>
      </c>
      <c r="X184" s="534"/>
    </row>
    <row r="185" spans="1:24" x14ac:dyDescent="0.2">
      <c r="A185" s="547"/>
      <c r="B185" s="553"/>
      <c r="C185" s="559"/>
      <c r="D185" s="510"/>
      <c r="E185" s="94"/>
      <c r="F185" s="700"/>
      <c r="G185" s="35"/>
      <c r="H185" s="33"/>
      <c r="I185" s="33"/>
      <c r="J185" s="35"/>
      <c r="K185" s="36"/>
      <c r="L185" s="795"/>
      <c r="M185" s="94"/>
      <c r="N185" s="33"/>
      <c r="O185" s="33"/>
      <c r="P185" s="33"/>
      <c r="Q185" s="715"/>
      <c r="R185" s="33"/>
      <c r="S185" s="33"/>
      <c r="T185" s="560"/>
      <c r="U185" s="525"/>
      <c r="V185" s="561"/>
      <c r="W185" s="532"/>
      <c r="X185" s="534"/>
    </row>
    <row r="186" spans="1:24" x14ac:dyDescent="0.2">
      <c r="A186" s="547" t="s">
        <v>1662</v>
      </c>
      <c r="B186" s="553"/>
      <c r="C186" s="559" t="s">
        <v>1663</v>
      </c>
      <c r="D186" s="546" t="s">
        <v>756</v>
      </c>
      <c r="E186" s="94">
        <v>1216.107</v>
      </c>
      <c r="F186" s="700">
        <v>1128.9570000000001</v>
      </c>
      <c r="G186" s="35">
        <v>1190.877</v>
      </c>
      <c r="H186" s="33">
        <v>1302.2760000000001</v>
      </c>
      <c r="I186" s="33">
        <v>1053.4770000000001</v>
      </c>
      <c r="J186" s="35">
        <v>1138.644</v>
      </c>
      <c r="K186" s="36">
        <v>900.73</v>
      </c>
      <c r="L186" s="795">
        <v>1144.338</v>
      </c>
      <c r="M186" s="94">
        <v>1346.931</v>
      </c>
      <c r="N186" s="33">
        <v>1145.8050000000001</v>
      </c>
      <c r="O186" s="33">
        <v>966.58600000000001</v>
      </c>
      <c r="P186" s="33">
        <v>1059.9639999999999</v>
      </c>
      <c r="Q186" s="715">
        <v>1109.421</v>
      </c>
      <c r="R186" s="33">
        <v>6817.8639999999996</v>
      </c>
      <c r="S186" s="33">
        <v>6773.0450000000001</v>
      </c>
      <c r="T186" s="560">
        <v>99.3</v>
      </c>
      <c r="U186" s="525" t="s">
        <v>757</v>
      </c>
      <c r="V186" s="561"/>
      <c r="W186" s="532" t="s">
        <v>1664</v>
      </c>
      <c r="X186" s="534" t="s">
        <v>1662</v>
      </c>
    </row>
    <row r="187" spans="1:24" x14ac:dyDescent="0.2">
      <c r="A187" s="547"/>
      <c r="B187" s="553"/>
      <c r="C187" s="559" t="s">
        <v>1665</v>
      </c>
      <c r="D187" s="546" t="s">
        <v>758</v>
      </c>
      <c r="E187" s="94">
        <v>55.987000000000002</v>
      </c>
      <c r="F187" s="700">
        <v>32.399000000000001</v>
      </c>
      <c r="G187" s="35">
        <v>60.808999999999997</v>
      </c>
      <c r="H187" s="33">
        <v>51.536000000000001</v>
      </c>
      <c r="I187" s="33">
        <v>61.011000000000003</v>
      </c>
      <c r="J187" s="35">
        <v>48.545000000000002</v>
      </c>
      <c r="K187" s="36">
        <v>50.529000000000003</v>
      </c>
      <c r="L187" s="795">
        <v>52.237000000000002</v>
      </c>
      <c r="M187" s="94">
        <v>59.951000000000001</v>
      </c>
      <c r="N187" s="33">
        <v>71.835999999999999</v>
      </c>
      <c r="O187" s="33">
        <v>74.078000000000003</v>
      </c>
      <c r="P187" s="33">
        <v>87.867000000000004</v>
      </c>
      <c r="Q187" s="715">
        <v>55.634999999999998</v>
      </c>
      <c r="R187" s="33">
        <v>630.91600000000005</v>
      </c>
      <c r="S187" s="33">
        <v>401.60399999999998</v>
      </c>
      <c r="T187" s="560">
        <v>63.7</v>
      </c>
      <c r="U187" s="525" t="s">
        <v>759</v>
      </c>
      <c r="V187" s="561"/>
      <c r="W187" s="497" t="s">
        <v>1666</v>
      </c>
      <c r="X187" s="534"/>
    </row>
    <row r="188" spans="1:24" x14ac:dyDescent="0.2">
      <c r="A188" s="547"/>
      <c r="B188" s="553"/>
      <c r="C188" s="559"/>
      <c r="D188" s="546"/>
      <c r="E188" s="94"/>
      <c r="F188" s="700"/>
      <c r="G188" s="35"/>
      <c r="H188" s="33"/>
      <c r="I188" s="33"/>
      <c r="J188" s="35"/>
      <c r="K188" s="36"/>
      <c r="L188" s="795"/>
      <c r="M188" s="94"/>
      <c r="N188" s="33"/>
      <c r="O188" s="33"/>
      <c r="P188" s="33"/>
      <c r="Q188" s="715"/>
      <c r="R188" s="33"/>
      <c r="S188" s="33"/>
      <c r="T188" s="560"/>
      <c r="U188" s="525"/>
      <c r="V188" s="561"/>
      <c r="W188" s="532"/>
      <c r="X188" s="534"/>
    </row>
    <row r="189" spans="1:24" x14ac:dyDescent="0.2">
      <c r="A189" s="547" t="s">
        <v>1667</v>
      </c>
      <c r="B189" s="553"/>
      <c r="C189" s="559" t="s">
        <v>1668</v>
      </c>
      <c r="D189" s="510" t="s">
        <v>756</v>
      </c>
      <c r="E189" s="94">
        <v>3832.12</v>
      </c>
      <c r="F189" s="700">
        <v>3346.6849999999999</v>
      </c>
      <c r="G189" s="35">
        <v>5386.9170000000004</v>
      </c>
      <c r="H189" s="33">
        <v>4536.5990000000002</v>
      </c>
      <c r="I189" s="33">
        <v>3441.8620000000001</v>
      </c>
      <c r="J189" s="35">
        <v>4881.2219999999998</v>
      </c>
      <c r="K189" s="36">
        <v>1698.0989999999999</v>
      </c>
      <c r="L189" s="795">
        <v>1590.4639999999999</v>
      </c>
      <c r="M189" s="94">
        <v>2834.212</v>
      </c>
      <c r="N189" s="33">
        <v>2919.3180000000002</v>
      </c>
      <c r="O189" s="33">
        <v>2015.4580000000001</v>
      </c>
      <c r="P189" s="33">
        <v>2928.6550000000002</v>
      </c>
      <c r="Q189" s="715">
        <v>2130.9250000000002</v>
      </c>
      <c r="R189" s="33">
        <v>14300.936</v>
      </c>
      <c r="S189" s="33">
        <v>14419.031999999999</v>
      </c>
      <c r="T189" s="212">
        <v>100.8</v>
      </c>
      <c r="U189" s="525" t="s">
        <v>757</v>
      </c>
      <c r="V189" s="330"/>
      <c r="W189" s="532" t="s">
        <v>1669</v>
      </c>
      <c r="X189" s="534" t="s">
        <v>1667</v>
      </c>
    </row>
    <row r="190" spans="1:24" x14ac:dyDescent="0.2">
      <c r="A190" s="547"/>
      <c r="B190" s="553"/>
      <c r="C190" s="559"/>
      <c r="D190" s="510" t="s">
        <v>758</v>
      </c>
      <c r="E190" s="94">
        <v>7132.7659999999996</v>
      </c>
      <c r="F190" s="700">
        <v>5817.5510000000004</v>
      </c>
      <c r="G190" s="35">
        <v>6745.9849999999997</v>
      </c>
      <c r="H190" s="33">
        <v>5715.8239999999996</v>
      </c>
      <c r="I190" s="33">
        <v>6315.8379999999997</v>
      </c>
      <c r="J190" s="35">
        <v>8190.1710000000003</v>
      </c>
      <c r="K190" s="36">
        <v>6672.2349999999997</v>
      </c>
      <c r="L190" s="795">
        <v>6573.3119999999999</v>
      </c>
      <c r="M190" s="94">
        <v>2434.319</v>
      </c>
      <c r="N190" s="33">
        <v>1758.548</v>
      </c>
      <c r="O190" s="33">
        <v>1541.1130000000001</v>
      </c>
      <c r="P190" s="33">
        <v>1638.7729999999999</v>
      </c>
      <c r="Q190" s="715">
        <v>2644.806</v>
      </c>
      <c r="R190" s="33">
        <v>28369.144</v>
      </c>
      <c r="S190" s="33">
        <v>16590.870999999999</v>
      </c>
      <c r="T190" s="212">
        <v>58.5</v>
      </c>
      <c r="U190" s="525" t="s">
        <v>759</v>
      </c>
      <c r="V190" s="330"/>
      <c r="X190" s="534"/>
    </row>
    <row r="191" spans="1:24" x14ac:dyDescent="0.2">
      <c r="A191" s="547"/>
      <c r="B191" s="553"/>
      <c r="C191" s="559"/>
      <c r="D191" s="510"/>
      <c r="E191" s="94"/>
      <c r="F191" s="700"/>
      <c r="G191" s="35"/>
      <c r="H191" s="33"/>
      <c r="I191" s="33"/>
      <c r="J191" s="35"/>
      <c r="K191" s="36"/>
      <c r="L191" s="795"/>
      <c r="M191" s="94"/>
      <c r="N191" s="33"/>
      <c r="O191" s="33"/>
      <c r="P191" s="33"/>
      <c r="Q191" s="715"/>
      <c r="R191" s="33"/>
      <c r="S191" s="33"/>
      <c r="T191" s="212"/>
      <c r="U191" s="525"/>
      <c r="V191" s="330"/>
      <c r="W191" s="532"/>
      <c r="X191" s="534"/>
    </row>
    <row r="192" spans="1:24" x14ac:dyDescent="0.2">
      <c r="A192" s="547" t="s">
        <v>1670</v>
      </c>
      <c r="B192" s="553"/>
      <c r="C192" s="559" t="s">
        <v>1671</v>
      </c>
      <c r="D192" s="510" t="s">
        <v>756</v>
      </c>
      <c r="E192" s="94">
        <v>19885.175999999999</v>
      </c>
      <c r="F192" s="700">
        <v>18627.905999999999</v>
      </c>
      <c r="G192" s="35">
        <v>22161.398000000001</v>
      </c>
      <c r="H192" s="33">
        <v>29814.638999999999</v>
      </c>
      <c r="I192" s="33">
        <v>33330.521000000001</v>
      </c>
      <c r="J192" s="35">
        <v>38098.216</v>
      </c>
      <c r="K192" s="36">
        <v>19191.120999999999</v>
      </c>
      <c r="L192" s="795">
        <v>25656.557000000001</v>
      </c>
      <c r="M192" s="94">
        <v>29162.802</v>
      </c>
      <c r="N192" s="33">
        <v>26826.916000000001</v>
      </c>
      <c r="O192" s="33">
        <v>20544.868999999999</v>
      </c>
      <c r="P192" s="33">
        <v>22735.055</v>
      </c>
      <c r="Q192" s="715">
        <v>21632.807000000001</v>
      </c>
      <c r="R192" s="33">
        <v>142871.13099999999</v>
      </c>
      <c r="S192" s="33">
        <v>146559.00599999999</v>
      </c>
      <c r="T192" s="560">
        <v>102.6</v>
      </c>
      <c r="U192" s="525" t="s">
        <v>757</v>
      </c>
      <c r="V192" s="561"/>
      <c r="W192" s="532" t="s">
        <v>1672</v>
      </c>
      <c r="X192" s="534" t="s">
        <v>1670</v>
      </c>
    </row>
    <row r="193" spans="1:24" x14ac:dyDescent="0.2">
      <c r="A193" s="547"/>
      <c r="B193" s="553"/>
      <c r="C193" s="559"/>
      <c r="D193" s="510" t="s">
        <v>758</v>
      </c>
      <c r="E193" s="94">
        <v>22129.595000000001</v>
      </c>
      <c r="F193" s="700">
        <v>23378.011999999999</v>
      </c>
      <c r="G193" s="35">
        <v>25596.51</v>
      </c>
      <c r="H193" s="33">
        <v>27794.6</v>
      </c>
      <c r="I193" s="33">
        <v>30997.137999999999</v>
      </c>
      <c r="J193" s="35">
        <v>29243.35</v>
      </c>
      <c r="K193" s="36">
        <v>21660.684000000001</v>
      </c>
      <c r="L193" s="795">
        <v>28721.348999999998</v>
      </c>
      <c r="M193" s="94">
        <v>23726.514999999999</v>
      </c>
      <c r="N193" s="33">
        <v>21387.774000000001</v>
      </c>
      <c r="O193" s="33">
        <v>19464.311000000002</v>
      </c>
      <c r="P193" s="33">
        <v>23731.776999999998</v>
      </c>
      <c r="Q193" s="715">
        <v>22344.646000000001</v>
      </c>
      <c r="R193" s="33">
        <v>144816.36300000001</v>
      </c>
      <c r="S193" s="33">
        <v>139376.372</v>
      </c>
      <c r="T193" s="560">
        <v>96.2</v>
      </c>
      <c r="U193" s="525" t="s">
        <v>759</v>
      </c>
      <c r="V193" s="561"/>
      <c r="W193" s="497" t="s">
        <v>1673</v>
      </c>
      <c r="X193" s="534"/>
    </row>
    <row r="194" spans="1:24" x14ac:dyDescent="0.2">
      <c r="A194" s="547"/>
      <c r="B194" s="553"/>
      <c r="C194" s="559"/>
      <c r="D194" s="546"/>
      <c r="E194" s="94"/>
      <c r="F194" s="700"/>
      <c r="G194" s="35"/>
      <c r="H194" s="33"/>
      <c r="I194" s="33"/>
      <c r="J194" s="35"/>
      <c r="K194" s="36"/>
      <c r="L194" s="795"/>
      <c r="M194" s="94"/>
      <c r="N194" s="33"/>
      <c r="O194" s="33"/>
      <c r="P194" s="33"/>
      <c r="Q194" s="715"/>
      <c r="R194" s="33"/>
      <c r="S194" s="33"/>
      <c r="T194" s="560"/>
      <c r="U194" s="525"/>
      <c r="V194" s="561"/>
      <c r="W194" s="532"/>
      <c r="X194" s="534"/>
    </row>
    <row r="195" spans="1:24" x14ac:dyDescent="0.2">
      <c r="A195" s="547" t="s">
        <v>1674</v>
      </c>
      <c r="B195" s="553"/>
      <c r="C195" s="559" t="s">
        <v>1675</v>
      </c>
      <c r="D195" s="510" t="s">
        <v>756</v>
      </c>
      <c r="E195" s="94">
        <v>15728.141</v>
      </c>
      <c r="F195" s="700">
        <v>15517.727999999999</v>
      </c>
      <c r="G195" s="35">
        <v>13816.017</v>
      </c>
      <c r="H195" s="33">
        <v>14369.321</v>
      </c>
      <c r="I195" s="33">
        <v>15274.474</v>
      </c>
      <c r="J195" s="35">
        <v>16802.550999999999</v>
      </c>
      <c r="K195" s="36">
        <v>12801.946</v>
      </c>
      <c r="L195" s="795">
        <v>14114.787</v>
      </c>
      <c r="M195" s="94">
        <v>15678.762000000001</v>
      </c>
      <c r="N195" s="33">
        <v>14341.174999999999</v>
      </c>
      <c r="O195" s="33">
        <v>13373.794</v>
      </c>
      <c r="P195" s="33">
        <v>16126.829</v>
      </c>
      <c r="Q195" s="715">
        <v>16746.393</v>
      </c>
      <c r="R195" s="33">
        <v>83964.883000000002</v>
      </c>
      <c r="S195" s="33">
        <v>90381.74</v>
      </c>
      <c r="T195" s="212">
        <v>107.6</v>
      </c>
      <c r="U195" s="525" t="s">
        <v>757</v>
      </c>
      <c r="V195" s="330"/>
      <c r="W195" s="532" t="s">
        <v>1676</v>
      </c>
      <c r="X195" s="534" t="s">
        <v>1674</v>
      </c>
    </row>
    <row r="196" spans="1:24" x14ac:dyDescent="0.2">
      <c r="A196" s="547"/>
      <c r="B196" s="553"/>
      <c r="C196" s="559"/>
      <c r="D196" s="510" t="s">
        <v>758</v>
      </c>
      <c r="E196" s="94">
        <v>13669.151</v>
      </c>
      <c r="F196" s="700">
        <v>11404.106</v>
      </c>
      <c r="G196" s="35">
        <v>13613.175999999999</v>
      </c>
      <c r="H196" s="33">
        <v>13871.951999999999</v>
      </c>
      <c r="I196" s="33">
        <v>13863.302</v>
      </c>
      <c r="J196" s="35">
        <v>16267.615</v>
      </c>
      <c r="K196" s="36">
        <v>11013.46</v>
      </c>
      <c r="L196" s="795">
        <v>10566.77</v>
      </c>
      <c r="M196" s="94">
        <v>10463.184999999999</v>
      </c>
      <c r="N196" s="33">
        <v>13771.626</v>
      </c>
      <c r="O196" s="33">
        <v>12315.263999999999</v>
      </c>
      <c r="P196" s="33">
        <v>11005.837</v>
      </c>
      <c r="Q196" s="715">
        <v>11117.15</v>
      </c>
      <c r="R196" s="33">
        <v>71273.364000000001</v>
      </c>
      <c r="S196" s="33">
        <v>69239.831999999995</v>
      </c>
      <c r="T196" s="212">
        <v>97.1</v>
      </c>
      <c r="U196" s="525" t="s">
        <v>759</v>
      </c>
      <c r="V196" s="330"/>
      <c r="X196" s="534"/>
    </row>
    <row r="197" spans="1:24" x14ac:dyDescent="0.2">
      <c r="A197" s="547"/>
      <c r="B197" s="553"/>
      <c r="C197" s="559"/>
      <c r="D197" s="510"/>
      <c r="E197" s="94"/>
      <c r="F197" s="700"/>
      <c r="G197" s="35"/>
      <c r="H197" s="33"/>
      <c r="I197" s="33"/>
      <c r="J197" s="35"/>
      <c r="K197" s="36"/>
      <c r="L197" s="795"/>
      <c r="M197" s="94"/>
      <c r="N197" s="33"/>
      <c r="O197" s="33"/>
      <c r="P197" s="33"/>
      <c r="Q197" s="715"/>
      <c r="R197" s="33"/>
      <c r="S197" s="33"/>
      <c r="T197" s="212"/>
      <c r="U197" s="525"/>
      <c r="V197" s="330"/>
      <c r="W197" s="532"/>
      <c r="X197" s="534"/>
    </row>
    <row r="198" spans="1:24" x14ac:dyDescent="0.2">
      <c r="A198" s="547" t="s">
        <v>1677</v>
      </c>
      <c r="B198" s="553"/>
      <c r="C198" s="559" t="s">
        <v>1678</v>
      </c>
      <c r="D198" s="546" t="s">
        <v>756</v>
      </c>
      <c r="E198" s="94">
        <v>4001.5210000000002</v>
      </c>
      <c r="F198" s="34">
        <v>3826.0210000000002</v>
      </c>
      <c r="G198" s="35">
        <v>3736.2570000000001</v>
      </c>
      <c r="H198" s="33">
        <v>4352.6809999999996</v>
      </c>
      <c r="I198" s="33">
        <v>4497.0140000000001</v>
      </c>
      <c r="J198" s="35">
        <v>4775.8270000000002</v>
      </c>
      <c r="K198" s="36">
        <v>3283.8339999999998</v>
      </c>
      <c r="L198" s="795">
        <v>3903.18</v>
      </c>
      <c r="M198" s="94">
        <v>3750.473</v>
      </c>
      <c r="N198" s="33">
        <v>4012.5129999999999</v>
      </c>
      <c r="O198" s="33">
        <v>3821.4859999999999</v>
      </c>
      <c r="P198" s="33">
        <v>4035.723</v>
      </c>
      <c r="Q198" s="715">
        <v>3875.9250000000002</v>
      </c>
      <c r="R198" s="33">
        <v>22905.056</v>
      </c>
      <c r="S198" s="33">
        <v>23399.3</v>
      </c>
      <c r="T198" s="212">
        <v>102.2</v>
      </c>
      <c r="U198" s="525" t="s">
        <v>757</v>
      </c>
      <c r="V198" s="330"/>
      <c r="W198" s="532" t="s">
        <v>1679</v>
      </c>
      <c r="X198" s="534" t="s">
        <v>1677</v>
      </c>
    </row>
    <row r="199" spans="1:24" x14ac:dyDescent="0.2">
      <c r="A199" s="547"/>
      <c r="B199" s="553"/>
      <c r="C199" s="559"/>
      <c r="D199" s="546" t="s">
        <v>758</v>
      </c>
      <c r="E199" s="94">
        <v>3773.53</v>
      </c>
      <c r="F199" s="34">
        <v>3191.5529999999999</v>
      </c>
      <c r="G199" s="35">
        <v>3720.9720000000002</v>
      </c>
      <c r="H199" s="33">
        <v>3200.4639999999999</v>
      </c>
      <c r="I199" s="33">
        <v>3887.4949999999999</v>
      </c>
      <c r="J199" s="35">
        <v>3307.6880000000001</v>
      </c>
      <c r="K199" s="36">
        <v>2896.7440000000001</v>
      </c>
      <c r="L199" s="795">
        <v>2984.9769999999999</v>
      </c>
      <c r="M199" s="94">
        <v>2811.5929999999998</v>
      </c>
      <c r="N199" s="33">
        <v>3033.982</v>
      </c>
      <c r="O199" s="33">
        <v>3434.24</v>
      </c>
      <c r="P199" s="33">
        <v>3185.3409999999999</v>
      </c>
      <c r="Q199" s="715">
        <v>3415.0149999999999</v>
      </c>
      <c r="R199" s="33">
        <v>17726.912</v>
      </c>
      <c r="S199" s="33">
        <v>18865.148000000001</v>
      </c>
      <c r="T199" s="212">
        <v>106.4</v>
      </c>
      <c r="U199" s="525" t="s">
        <v>759</v>
      </c>
      <c r="V199" s="330"/>
      <c r="X199" s="534"/>
    </row>
    <row r="200" spans="1:24" x14ac:dyDescent="0.2">
      <c r="A200" s="547"/>
      <c r="B200" s="553"/>
      <c r="C200" s="559"/>
      <c r="D200" s="546"/>
      <c r="E200" s="94"/>
      <c r="F200" s="34"/>
      <c r="G200" s="35"/>
      <c r="H200" s="33"/>
      <c r="I200" s="33"/>
      <c r="J200" s="35"/>
      <c r="K200" s="36"/>
      <c r="L200" s="795"/>
      <c r="M200" s="94"/>
      <c r="N200" s="33"/>
      <c r="O200" s="33"/>
      <c r="P200" s="33"/>
      <c r="Q200" s="715"/>
      <c r="R200" s="33"/>
      <c r="S200" s="33"/>
      <c r="T200" s="212"/>
      <c r="U200" s="525"/>
      <c r="V200" s="330"/>
      <c r="W200" s="532"/>
      <c r="X200" s="534"/>
    </row>
    <row r="201" spans="1:24" x14ac:dyDescent="0.2">
      <c r="A201" s="547" t="s">
        <v>1680</v>
      </c>
      <c r="B201" s="553"/>
      <c r="C201" s="559" t="s">
        <v>1681</v>
      </c>
      <c r="D201" s="510" t="s">
        <v>756</v>
      </c>
      <c r="E201" s="94">
        <v>8875.643</v>
      </c>
      <c r="F201" s="34">
        <v>8200.7520000000004</v>
      </c>
      <c r="G201" s="35">
        <v>10516.732</v>
      </c>
      <c r="H201" s="33">
        <v>8840.2710000000006</v>
      </c>
      <c r="I201" s="33">
        <v>13195.682000000001</v>
      </c>
      <c r="J201" s="35">
        <v>13530.522000000001</v>
      </c>
      <c r="K201" s="36">
        <v>11903.468999999999</v>
      </c>
      <c r="L201" s="795">
        <v>8141.549</v>
      </c>
      <c r="M201" s="94">
        <v>10994.858</v>
      </c>
      <c r="N201" s="33">
        <v>9389.9419999999991</v>
      </c>
      <c r="O201" s="33">
        <v>9304.5740000000005</v>
      </c>
      <c r="P201" s="33">
        <v>9231.7900000000009</v>
      </c>
      <c r="Q201" s="715">
        <v>9710.7060000000001</v>
      </c>
      <c r="R201" s="33">
        <v>48717.86</v>
      </c>
      <c r="S201" s="33">
        <v>56773.419000000002</v>
      </c>
      <c r="T201" s="560">
        <v>116.5</v>
      </c>
      <c r="U201" s="525" t="s">
        <v>757</v>
      </c>
      <c r="V201" s="561"/>
      <c r="W201" s="532" t="s">
        <v>1682</v>
      </c>
      <c r="X201" s="534" t="s">
        <v>1680</v>
      </c>
    </row>
    <row r="202" spans="1:24" x14ac:dyDescent="0.2">
      <c r="A202" s="547"/>
      <c r="B202" s="553"/>
      <c r="C202" s="559"/>
      <c r="D202" s="510" t="s">
        <v>758</v>
      </c>
      <c r="E202" s="94">
        <v>5942.3580000000002</v>
      </c>
      <c r="F202" s="36">
        <v>6238.9669999999996</v>
      </c>
      <c r="G202" s="35">
        <v>7283.5469999999996</v>
      </c>
      <c r="H202" s="33">
        <v>7425.3620000000001</v>
      </c>
      <c r="I202" s="33">
        <v>10867.853999999999</v>
      </c>
      <c r="J202" s="35">
        <v>8913.3619999999992</v>
      </c>
      <c r="K202" s="36">
        <v>9691.6530000000002</v>
      </c>
      <c r="L202" s="795">
        <v>7587.2380000000003</v>
      </c>
      <c r="M202" s="94">
        <v>7596.7449999999999</v>
      </c>
      <c r="N202" s="33">
        <v>8791.1790000000001</v>
      </c>
      <c r="O202" s="33">
        <v>7281.6379999999999</v>
      </c>
      <c r="P202" s="33">
        <v>7266.0590000000002</v>
      </c>
      <c r="Q202" s="715">
        <v>6787.152</v>
      </c>
      <c r="R202" s="33">
        <v>35597.834000000003</v>
      </c>
      <c r="S202" s="33">
        <v>45310.010999999999</v>
      </c>
      <c r="T202" s="560">
        <v>127.3</v>
      </c>
      <c r="U202" s="525" t="s">
        <v>759</v>
      </c>
      <c r="V202" s="561"/>
      <c r="X202" s="534"/>
    </row>
    <row r="203" spans="1:24" x14ac:dyDescent="0.2">
      <c r="A203" s="547"/>
      <c r="B203" s="553"/>
      <c r="C203" s="559"/>
      <c r="D203" s="510"/>
      <c r="E203" s="94"/>
      <c r="F203" s="36"/>
      <c r="G203" s="35"/>
      <c r="H203" s="33"/>
      <c r="I203" s="33"/>
      <c r="J203" s="35"/>
      <c r="K203" s="36"/>
      <c r="L203" s="795"/>
      <c r="M203" s="94"/>
      <c r="N203" s="33"/>
      <c r="O203" s="33"/>
      <c r="P203" s="33"/>
      <c r="Q203" s="715"/>
      <c r="R203" s="33"/>
      <c r="S203" s="33"/>
      <c r="T203" s="560"/>
      <c r="U203" s="525"/>
      <c r="V203" s="561"/>
      <c r="W203" s="532"/>
      <c r="X203" s="534"/>
    </row>
    <row r="204" spans="1:24" x14ac:dyDescent="0.2">
      <c r="A204" s="547" t="s">
        <v>1683</v>
      </c>
      <c r="B204" s="553"/>
      <c r="C204" s="559" t="s">
        <v>1684</v>
      </c>
      <c r="D204" s="510" t="s">
        <v>756</v>
      </c>
      <c r="E204" s="94">
        <v>2481.1109999999999</v>
      </c>
      <c r="F204" s="700">
        <v>1987.704</v>
      </c>
      <c r="G204" s="35">
        <v>2372.3339999999998</v>
      </c>
      <c r="H204" s="33">
        <v>2079.1439999999998</v>
      </c>
      <c r="I204" s="33">
        <v>2124.7220000000002</v>
      </c>
      <c r="J204" s="35">
        <v>2414.8980000000001</v>
      </c>
      <c r="K204" s="36">
        <v>1807.789</v>
      </c>
      <c r="L204" s="795">
        <v>2385.319</v>
      </c>
      <c r="M204" s="94">
        <v>1943.5070000000001</v>
      </c>
      <c r="N204" s="33">
        <v>2198.6089999999999</v>
      </c>
      <c r="O204" s="33">
        <v>2125.462</v>
      </c>
      <c r="P204" s="33">
        <v>2711.35</v>
      </c>
      <c r="Q204" s="715">
        <v>2090.0459999999998</v>
      </c>
      <c r="R204" s="33">
        <v>13249.397000000001</v>
      </c>
      <c r="S204" s="33">
        <v>13454.293</v>
      </c>
      <c r="T204" s="560">
        <v>101.5</v>
      </c>
      <c r="U204" s="525" t="s">
        <v>757</v>
      </c>
      <c r="V204" s="561"/>
      <c r="W204" s="532" t="s">
        <v>1685</v>
      </c>
      <c r="X204" s="534" t="s">
        <v>1683</v>
      </c>
    </row>
    <row r="205" spans="1:24" x14ac:dyDescent="0.2">
      <c r="A205" s="547"/>
      <c r="B205" s="553"/>
      <c r="C205" s="559" t="s">
        <v>1686</v>
      </c>
      <c r="D205" s="510" t="s">
        <v>758</v>
      </c>
      <c r="E205" s="94">
        <v>2111.33</v>
      </c>
      <c r="F205" s="700">
        <v>1572.876</v>
      </c>
      <c r="G205" s="35">
        <v>2092.0160000000001</v>
      </c>
      <c r="H205" s="33">
        <v>1949.866</v>
      </c>
      <c r="I205" s="33">
        <v>2378.085</v>
      </c>
      <c r="J205" s="35">
        <v>2084.116</v>
      </c>
      <c r="K205" s="36">
        <v>2064.15</v>
      </c>
      <c r="L205" s="795">
        <v>1852.347</v>
      </c>
      <c r="M205" s="94">
        <v>1570.098</v>
      </c>
      <c r="N205" s="33">
        <v>1834.4570000000001</v>
      </c>
      <c r="O205" s="33">
        <v>2227.12</v>
      </c>
      <c r="P205" s="33">
        <v>2504.8539999999998</v>
      </c>
      <c r="Q205" s="715">
        <v>2187.1080000000002</v>
      </c>
      <c r="R205" s="33">
        <v>10348.361999999999</v>
      </c>
      <c r="S205" s="33">
        <v>12175.984</v>
      </c>
      <c r="T205" s="560">
        <v>117.7</v>
      </c>
      <c r="U205" s="525" t="s">
        <v>759</v>
      </c>
      <c r="V205" s="561"/>
      <c r="W205" s="497" t="s">
        <v>1687</v>
      </c>
      <c r="X205" s="534"/>
    </row>
    <row r="206" spans="1:24" x14ac:dyDescent="0.2">
      <c r="A206" s="547"/>
      <c r="B206" s="553"/>
      <c r="C206" s="559"/>
      <c r="D206" s="510"/>
      <c r="E206" s="94"/>
      <c r="F206" s="700"/>
      <c r="G206" s="35"/>
      <c r="H206" s="33"/>
      <c r="I206" s="33"/>
      <c r="J206" s="35"/>
      <c r="K206" s="36"/>
      <c r="L206" s="795"/>
      <c r="M206" s="94"/>
      <c r="N206" s="33"/>
      <c r="O206" s="33"/>
      <c r="P206" s="33"/>
      <c r="Q206" s="715"/>
      <c r="R206" s="33"/>
      <c r="S206" s="33"/>
      <c r="T206" s="560"/>
      <c r="U206" s="525"/>
      <c r="V206" s="561"/>
      <c r="W206" s="532"/>
      <c r="X206" s="534"/>
    </row>
    <row r="207" spans="1:24" x14ac:dyDescent="0.2">
      <c r="A207" s="547" t="s">
        <v>1688</v>
      </c>
      <c r="B207" s="553"/>
      <c r="C207" s="559" t="s">
        <v>1689</v>
      </c>
      <c r="D207" s="510" t="s">
        <v>756</v>
      </c>
      <c r="E207" s="94">
        <v>10185.678</v>
      </c>
      <c r="F207" s="700">
        <v>8745.357</v>
      </c>
      <c r="G207" s="35">
        <v>10198.785</v>
      </c>
      <c r="H207" s="33">
        <v>10903.484</v>
      </c>
      <c r="I207" s="33">
        <v>12064.725</v>
      </c>
      <c r="J207" s="35">
        <v>11695.541999999999</v>
      </c>
      <c r="K207" s="36">
        <v>8726.1759999999995</v>
      </c>
      <c r="L207" s="795">
        <v>11254.906999999999</v>
      </c>
      <c r="M207" s="94">
        <v>11053.929</v>
      </c>
      <c r="N207" s="33">
        <v>10818.207</v>
      </c>
      <c r="O207" s="33">
        <v>10910.581</v>
      </c>
      <c r="P207" s="33">
        <v>10790.192999999999</v>
      </c>
      <c r="Q207" s="715">
        <v>11024.726000000001</v>
      </c>
      <c r="R207" s="33">
        <v>63433.167999999998</v>
      </c>
      <c r="S207" s="33">
        <v>65852.543000000005</v>
      </c>
      <c r="T207" s="212">
        <v>103.8</v>
      </c>
      <c r="U207" s="525" t="s">
        <v>757</v>
      </c>
      <c r="V207" s="330"/>
      <c r="W207" s="532" t="s">
        <v>1690</v>
      </c>
      <c r="X207" s="534" t="s">
        <v>1688</v>
      </c>
    </row>
    <row r="208" spans="1:24" x14ac:dyDescent="0.2">
      <c r="A208" s="547"/>
      <c r="B208" s="553"/>
      <c r="C208" s="559"/>
      <c r="D208" s="510" t="s">
        <v>758</v>
      </c>
      <c r="E208" s="94">
        <v>6778.558</v>
      </c>
      <c r="F208" s="700">
        <v>7513.0969999999998</v>
      </c>
      <c r="G208" s="35">
        <v>8729.6610000000001</v>
      </c>
      <c r="H208" s="33">
        <v>6819.96</v>
      </c>
      <c r="I208" s="33">
        <v>8102.9610000000002</v>
      </c>
      <c r="J208" s="35">
        <v>6978.0259999999998</v>
      </c>
      <c r="K208" s="36">
        <v>6048.451</v>
      </c>
      <c r="L208" s="795">
        <v>6954.991</v>
      </c>
      <c r="M208" s="94">
        <v>6896.2280000000001</v>
      </c>
      <c r="N208" s="33">
        <v>7757.2809999999999</v>
      </c>
      <c r="O208" s="33">
        <v>7006.5990000000002</v>
      </c>
      <c r="P208" s="33">
        <v>6667.5460000000003</v>
      </c>
      <c r="Q208" s="715">
        <v>11337.031000000001</v>
      </c>
      <c r="R208" s="33">
        <v>42425.025000000001</v>
      </c>
      <c r="S208" s="33">
        <v>46619.675999999999</v>
      </c>
      <c r="T208" s="212">
        <v>109.9</v>
      </c>
      <c r="U208" s="525" t="s">
        <v>759</v>
      </c>
      <c r="V208" s="330"/>
      <c r="X208" s="534"/>
    </row>
    <row r="209" spans="1:24" x14ac:dyDescent="0.2">
      <c r="A209" s="547"/>
      <c r="B209" s="553"/>
      <c r="C209" s="559"/>
      <c r="D209" s="510"/>
      <c r="E209" s="94"/>
      <c r="F209" s="700"/>
      <c r="G209" s="35"/>
      <c r="H209" s="33"/>
      <c r="I209" s="33"/>
      <c r="J209" s="35"/>
      <c r="K209" s="36"/>
      <c r="L209" s="795"/>
      <c r="M209" s="94"/>
      <c r="N209" s="33"/>
      <c r="O209" s="33"/>
      <c r="P209" s="33"/>
      <c r="Q209" s="715"/>
      <c r="R209" s="33"/>
      <c r="S209" s="33"/>
      <c r="T209" s="212"/>
      <c r="U209" s="525"/>
      <c r="V209" s="330"/>
      <c r="W209" s="532"/>
      <c r="X209" s="534"/>
    </row>
    <row r="210" spans="1:24" x14ac:dyDescent="0.2">
      <c r="A210" s="547" t="s">
        <v>1691</v>
      </c>
      <c r="B210" s="553"/>
      <c r="C210" s="559" t="s">
        <v>1692</v>
      </c>
      <c r="D210" s="546" t="s">
        <v>756</v>
      </c>
      <c r="E210" s="94">
        <v>6508.8869999999997</v>
      </c>
      <c r="F210" s="700">
        <v>5948.4470000000001</v>
      </c>
      <c r="G210" s="35">
        <v>6076.3149999999996</v>
      </c>
      <c r="H210" s="33">
        <v>6127.9210000000003</v>
      </c>
      <c r="I210" s="33">
        <v>6545.1930000000002</v>
      </c>
      <c r="J210" s="35">
        <v>6117.0959999999995</v>
      </c>
      <c r="K210" s="36">
        <v>7142.2969999999996</v>
      </c>
      <c r="L210" s="795">
        <v>5866.665</v>
      </c>
      <c r="M210" s="94">
        <v>5281.7340000000004</v>
      </c>
      <c r="N210" s="33">
        <v>6573.6419999999998</v>
      </c>
      <c r="O210" s="33">
        <v>6185.009</v>
      </c>
      <c r="P210" s="33">
        <v>7031.3729999999996</v>
      </c>
      <c r="Q210" s="715">
        <v>6318.9620000000004</v>
      </c>
      <c r="R210" s="33">
        <v>38064.737999999998</v>
      </c>
      <c r="S210" s="33">
        <v>37257.385000000002</v>
      </c>
      <c r="T210" s="560">
        <v>97.9</v>
      </c>
      <c r="U210" s="525" t="s">
        <v>757</v>
      </c>
      <c r="V210" s="561"/>
      <c r="W210" s="532" t="s">
        <v>1693</v>
      </c>
      <c r="X210" s="534" t="s">
        <v>1691</v>
      </c>
    </row>
    <row r="211" spans="1:24" x14ac:dyDescent="0.2">
      <c r="A211" s="547"/>
      <c r="B211" s="553"/>
      <c r="C211" s="559" t="s">
        <v>1694</v>
      </c>
      <c r="D211" s="546" t="s">
        <v>758</v>
      </c>
      <c r="E211" s="94">
        <v>388.14</v>
      </c>
      <c r="F211" s="700">
        <v>496.73599999999999</v>
      </c>
      <c r="G211" s="35">
        <v>1118.6610000000001</v>
      </c>
      <c r="H211" s="33">
        <v>423.51299999999998</v>
      </c>
      <c r="I211" s="33">
        <v>462.298</v>
      </c>
      <c r="J211" s="35">
        <v>374.51400000000001</v>
      </c>
      <c r="K211" s="36">
        <v>668.99400000000003</v>
      </c>
      <c r="L211" s="795">
        <v>224.36500000000001</v>
      </c>
      <c r="M211" s="94">
        <v>545.20600000000002</v>
      </c>
      <c r="N211" s="33">
        <v>522.49199999999996</v>
      </c>
      <c r="O211" s="33">
        <v>647.66200000000003</v>
      </c>
      <c r="P211" s="33">
        <v>504.20299999999997</v>
      </c>
      <c r="Q211" s="715">
        <v>522.26800000000003</v>
      </c>
      <c r="R211" s="33">
        <v>3019.4319999999998</v>
      </c>
      <c r="S211" s="33">
        <v>2966.1959999999999</v>
      </c>
      <c r="T211" s="560">
        <v>98.2</v>
      </c>
      <c r="U211" s="525" t="s">
        <v>759</v>
      </c>
      <c r="V211" s="561"/>
      <c r="X211" s="534"/>
    </row>
    <row r="212" spans="1:24" x14ac:dyDescent="0.2">
      <c r="A212" s="547"/>
      <c r="B212" s="553"/>
      <c r="C212" s="559"/>
      <c r="D212" s="546"/>
      <c r="E212" s="94"/>
      <c r="F212" s="700"/>
      <c r="G212" s="35"/>
      <c r="H212" s="33"/>
      <c r="I212" s="33"/>
      <c r="J212" s="35"/>
      <c r="K212" s="36"/>
      <c r="L212" s="795"/>
      <c r="M212" s="94"/>
      <c r="N212" s="33"/>
      <c r="O212" s="33"/>
      <c r="P212" s="33"/>
      <c r="Q212" s="715"/>
      <c r="R212" s="33"/>
      <c r="S212" s="33"/>
      <c r="T212" s="560"/>
      <c r="U212" s="525"/>
      <c r="V212" s="561"/>
      <c r="W212" s="532"/>
      <c r="X212" s="534"/>
    </row>
    <row r="213" spans="1:24" x14ac:dyDescent="0.2">
      <c r="A213" s="547" t="s">
        <v>1695</v>
      </c>
      <c r="B213" s="553"/>
      <c r="C213" s="559" t="s">
        <v>1696</v>
      </c>
      <c r="D213" s="510" t="s">
        <v>756</v>
      </c>
      <c r="E213" s="94">
        <v>3641.4009999999998</v>
      </c>
      <c r="F213" s="700">
        <v>3870.779</v>
      </c>
      <c r="G213" s="35">
        <v>4015.76</v>
      </c>
      <c r="H213" s="33">
        <v>4198.7129999999997</v>
      </c>
      <c r="I213" s="33">
        <v>4750.1689999999999</v>
      </c>
      <c r="J213" s="35">
        <v>5181.2460000000001</v>
      </c>
      <c r="K213" s="36">
        <v>4446.9889999999996</v>
      </c>
      <c r="L213" s="795">
        <v>4671.2759999999998</v>
      </c>
      <c r="M213" s="94">
        <v>4125.6930000000002</v>
      </c>
      <c r="N213" s="33">
        <v>4369.2169999999996</v>
      </c>
      <c r="O213" s="33">
        <v>4428.8860000000004</v>
      </c>
      <c r="P213" s="33">
        <v>4509.4589999999998</v>
      </c>
      <c r="Q213" s="715">
        <v>4483.3819999999996</v>
      </c>
      <c r="R213" s="33">
        <v>23689.488000000001</v>
      </c>
      <c r="S213" s="33">
        <v>26587.913</v>
      </c>
      <c r="T213" s="560">
        <v>112.2</v>
      </c>
      <c r="U213" s="525" t="s">
        <v>757</v>
      </c>
      <c r="V213" s="561"/>
      <c r="W213" s="532" t="s">
        <v>1697</v>
      </c>
      <c r="X213" s="534" t="s">
        <v>1695</v>
      </c>
    </row>
    <row r="214" spans="1:24" x14ac:dyDescent="0.2">
      <c r="A214" s="547"/>
      <c r="B214" s="553"/>
      <c r="C214" s="559" t="s">
        <v>1698</v>
      </c>
      <c r="D214" s="510" t="s">
        <v>758</v>
      </c>
      <c r="E214" s="94">
        <v>753.13699999999994</v>
      </c>
      <c r="F214" s="700">
        <v>632.82000000000005</v>
      </c>
      <c r="G214" s="35">
        <v>626.18499999999995</v>
      </c>
      <c r="H214" s="33">
        <v>774.68499999999995</v>
      </c>
      <c r="I214" s="33">
        <v>553.79899999999998</v>
      </c>
      <c r="J214" s="35">
        <v>549.84900000000005</v>
      </c>
      <c r="K214" s="36">
        <v>724.66800000000001</v>
      </c>
      <c r="L214" s="795">
        <v>685.48599999999999</v>
      </c>
      <c r="M214" s="94">
        <v>807.08100000000002</v>
      </c>
      <c r="N214" s="33">
        <v>842.59500000000003</v>
      </c>
      <c r="O214" s="33">
        <v>696.04200000000003</v>
      </c>
      <c r="P214" s="33">
        <v>1019.737</v>
      </c>
      <c r="Q214" s="715">
        <v>853.13599999999997</v>
      </c>
      <c r="R214" s="33">
        <v>3055.5340000000001</v>
      </c>
      <c r="S214" s="33">
        <v>4904.0770000000002</v>
      </c>
      <c r="T214" s="560">
        <v>160.5</v>
      </c>
      <c r="U214" s="525" t="s">
        <v>759</v>
      </c>
      <c r="V214" s="561"/>
      <c r="X214" s="534"/>
    </row>
    <row r="215" spans="1:24" x14ac:dyDescent="0.2">
      <c r="A215" s="547"/>
      <c r="B215" s="553"/>
      <c r="C215" s="559"/>
      <c r="D215" s="510"/>
      <c r="E215" s="94"/>
      <c r="F215" s="700"/>
      <c r="G215" s="35"/>
      <c r="H215" s="33"/>
      <c r="I215" s="33"/>
      <c r="J215" s="35"/>
      <c r="K215" s="36"/>
      <c r="L215" s="795"/>
      <c r="M215" s="94"/>
      <c r="N215" s="33"/>
      <c r="O215" s="33"/>
      <c r="P215" s="33"/>
      <c r="Q215" s="715"/>
      <c r="R215" s="33"/>
      <c r="S215" s="33"/>
      <c r="T215" s="560"/>
      <c r="U215" s="525"/>
      <c r="V215" s="561"/>
      <c r="W215" s="532"/>
      <c r="X215" s="534"/>
    </row>
    <row r="216" spans="1:24" x14ac:dyDescent="0.2">
      <c r="A216" s="547" t="s">
        <v>1699</v>
      </c>
      <c r="B216" s="553"/>
      <c r="C216" s="559" t="s">
        <v>1700</v>
      </c>
      <c r="D216" s="510" t="s">
        <v>756</v>
      </c>
      <c r="E216" s="94">
        <v>5819.7049999999999</v>
      </c>
      <c r="F216" s="700">
        <v>4610.6009999999997</v>
      </c>
      <c r="G216" s="35">
        <v>6092.7079999999996</v>
      </c>
      <c r="H216" s="33">
        <v>6237.7079999999996</v>
      </c>
      <c r="I216" s="33">
        <v>8743.241</v>
      </c>
      <c r="J216" s="35">
        <v>10062.183999999999</v>
      </c>
      <c r="K216" s="36">
        <v>7210.741</v>
      </c>
      <c r="L216" s="795">
        <v>5740.2489999999998</v>
      </c>
      <c r="M216" s="94">
        <v>6935.0119999999997</v>
      </c>
      <c r="N216" s="33">
        <v>5902.1210000000001</v>
      </c>
      <c r="O216" s="33">
        <v>5654.5720000000001</v>
      </c>
      <c r="P216" s="33">
        <v>6729.0320000000002</v>
      </c>
      <c r="Q216" s="715">
        <v>6876.3779999999997</v>
      </c>
      <c r="R216" s="33">
        <v>36713.385000000002</v>
      </c>
      <c r="S216" s="33">
        <v>37837.364000000001</v>
      </c>
      <c r="T216" s="560">
        <v>103.1</v>
      </c>
      <c r="U216" s="525" t="s">
        <v>757</v>
      </c>
      <c r="V216" s="561"/>
      <c r="W216" s="532" t="s">
        <v>1701</v>
      </c>
      <c r="X216" s="534" t="s">
        <v>1699</v>
      </c>
    </row>
    <row r="217" spans="1:24" x14ac:dyDescent="0.2">
      <c r="A217" s="547"/>
      <c r="B217" s="553"/>
      <c r="C217" s="559"/>
      <c r="D217" s="510" t="s">
        <v>758</v>
      </c>
      <c r="E217" s="94">
        <v>1663.2270000000001</v>
      </c>
      <c r="F217" s="700">
        <v>1397.9770000000001</v>
      </c>
      <c r="G217" s="35">
        <v>2198.8429999999998</v>
      </c>
      <c r="H217" s="33">
        <v>2021.0219999999999</v>
      </c>
      <c r="I217" s="33">
        <v>2534.9319999999998</v>
      </c>
      <c r="J217" s="35">
        <v>2848.913</v>
      </c>
      <c r="K217" s="36">
        <v>2457.2179999999998</v>
      </c>
      <c r="L217" s="795">
        <v>1956.3710000000001</v>
      </c>
      <c r="M217" s="94">
        <v>1647.941</v>
      </c>
      <c r="N217" s="33">
        <v>2613.9110000000001</v>
      </c>
      <c r="O217" s="33">
        <v>1688.46</v>
      </c>
      <c r="P217" s="33">
        <v>2116.5479999999998</v>
      </c>
      <c r="Q217" s="715">
        <v>1356.3219999999999</v>
      </c>
      <c r="R217" s="33">
        <v>11567.788</v>
      </c>
      <c r="S217" s="33">
        <v>11379.553</v>
      </c>
      <c r="T217" s="560">
        <v>98.4</v>
      </c>
      <c r="U217" s="525" t="s">
        <v>759</v>
      </c>
      <c r="V217" s="561"/>
      <c r="X217" s="534"/>
    </row>
    <row r="218" spans="1:24" x14ac:dyDescent="0.2">
      <c r="A218" s="547"/>
      <c r="B218" s="553"/>
      <c r="C218" s="559"/>
      <c r="D218" s="510"/>
      <c r="E218" s="94"/>
      <c r="F218" s="700"/>
      <c r="G218" s="35"/>
      <c r="H218" s="33"/>
      <c r="I218" s="33"/>
      <c r="J218" s="35"/>
      <c r="K218" s="36"/>
      <c r="L218" s="795"/>
      <c r="M218" s="94"/>
      <c r="N218" s="33"/>
      <c r="O218" s="33"/>
      <c r="P218" s="33"/>
      <c r="Q218" s="715"/>
      <c r="R218" s="33"/>
      <c r="S218" s="33"/>
      <c r="T218" s="560"/>
      <c r="U218" s="525"/>
      <c r="V218" s="561"/>
      <c r="W218" s="532"/>
      <c r="X218" s="534"/>
    </row>
    <row r="219" spans="1:24" x14ac:dyDescent="0.2">
      <c r="A219" s="547" t="s">
        <v>1702</v>
      </c>
      <c r="B219" s="553"/>
      <c r="C219" s="559" t="s">
        <v>1703</v>
      </c>
      <c r="D219" s="510" t="s">
        <v>756</v>
      </c>
      <c r="E219" s="94">
        <v>5298.5540000000001</v>
      </c>
      <c r="F219" s="700">
        <v>4615.9080000000004</v>
      </c>
      <c r="G219" s="35">
        <v>4537.4210000000003</v>
      </c>
      <c r="H219" s="33">
        <v>5775.8530000000001</v>
      </c>
      <c r="I219" s="33">
        <v>6119.1360000000004</v>
      </c>
      <c r="J219" s="35">
        <v>5030.527</v>
      </c>
      <c r="K219" s="36">
        <v>5418.3450000000003</v>
      </c>
      <c r="L219" s="795">
        <v>5391.7910000000002</v>
      </c>
      <c r="M219" s="94">
        <v>5325.49</v>
      </c>
      <c r="N219" s="33">
        <v>6105.5640000000003</v>
      </c>
      <c r="O219" s="33">
        <v>6220.1809999999996</v>
      </c>
      <c r="P219" s="33">
        <v>7733.7860000000001</v>
      </c>
      <c r="Q219" s="715">
        <v>7002.835</v>
      </c>
      <c r="R219" s="33">
        <v>27148.214</v>
      </c>
      <c r="S219" s="33">
        <v>37779.646999999997</v>
      </c>
      <c r="T219" s="560">
        <v>139.19999999999999</v>
      </c>
      <c r="U219" s="525" t="s">
        <v>757</v>
      </c>
      <c r="V219" s="561"/>
      <c r="W219" s="532" t="s">
        <v>1704</v>
      </c>
      <c r="X219" s="534" t="s">
        <v>1702</v>
      </c>
    </row>
    <row r="220" spans="1:24" x14ac:dyDescent="0.2">
      <c r="A220" s="547"/>
      <c r="B220" s="553"/>
      <c r="C220" s="559"/>
      <c r="D220" s="510" t="s">
        <v>758</v>
      </c>
      <c r="E220" s="94">
        <v>1598.941</v>
      </c>
      <c r="F220" s="700">
        <v>2092.2759999999998</v>
      </c>
      <c r="G220" s="35">
        <v>2409.248</v>
      </c>
      <c r="H220" s="33">
        <v>1710.9770000000001</v>
      </c>
      <c r="I220" s="33">
        <v>2766.8220000000001</v>
      </c>
      <c r="J220" s="35">
        <v>2202.5340000000001</v>
      </c>
      <c r="K220" s="36">
        <v>2990.5230000000001</v>
      </c>
      <c r="L220" s="795">
        <v>3455.0160000000001</v>
      </c>
      <c r="M220" s="94">
        <v>3414.9110000000001</v>
      </c>
      <c r="N220" s="33">
        <v>2893.7629999999999</v>
      </c>
      <c r="O220" s="33">
        <v>3097.549</v>
      </c>
      <c r="P220" s="33">
        <v>4040.509</v>
      </c>
      <c r="Q220" s="715">
        <v>3452.1790000000001</v>
      </c>
      <c r="R220" s="33">
        <v>10996.005999999999</v>
      </c>
      <c r="S220" s="33">
        <v>20353.927</v>
      </c>
      <c r="T220" s="560">
        <v>185.1</v>
      </c>
      <c r="U220" s="525" t="s">
        <v>759</v>
      </c>
      <c r="V220" s="561"/>
      <c r="X220" s="534"/>
    </row>
    <row r="221" spans="1:24" x14ac:dyDescent="0.2">
      <c r="A221" s="547"/>
      <c r="B221" s="553"/>
      <c r="C221" s="559"/>
      <c r="D221" s="510"/>
      <c r="E221" s="94"/>
      <c r="F221" s="700"/>
      <c r="G221" s="35"/>
      <c r="H221" s="33"/>
      <c r="I221" s="33"/>
      <c r="J221" s="35"/>
      <c r="K221" s="36"/>
      <c r="L221" s="795"/>
      <c r="M221" s="94"/>
      <c r="N221" s="33"/>
      <c r="O221" s="33"/>
      <c r="P221" s="33"/>
      <c r="Q221" s="715"/>
      <c r="R221" s="33"/>
      <c r="S221" s="33"/>
      <c r="T221" s="560"/>
      <c r="U221" s="525"/>
      <c r="V221" s="561"/>
      <c r="W221" s="532"/>
      <c r="X221" s="534"/>
    </row>
    <row r="222" spans="1:24" x14ac:dyDescent="0.2">
      <c r="A222" s="547" t="s">
        <v>1705</v>
      </c>
      <c r="B222" s="553"/>
      <c r="C222" s="559" t="s">
        <v>1706</v>
      </c>
      <c r="D222" s="546" t="s">
        <v>756</v>
      </c>
      <c r="E222" s="94">
        <v>616.34</v>
      </c>
      <c r="F222" s="700">
        <v>516.28899999999999</v>
      </c>
      <c r="G222" s="35">
        <v>551.17200000000003</v>
      </c>
      <c r="H222" s="33">
        <v>380.67899999999997</v>
      </c>
      <c r="I222" s="33">
        <v>470.35599999999999</v>
      </c>
      <c r="J222" s="35">
        <v>1083.181</v>
      </c>
      <c r="K222" s="36">
        <v>1260.3530000000001</v>
      </c>
      <c r="L222" s="795">
        <v>256.27999999999997</v>
      </c>
      <c r="M222" s="94">
        <v>340.62200000000001</v>
      </c>
      <c r="N222" s="33">
        <v>501.04700000000003</v>
      </c>
      <c r="O222" s="33">
        <v>554.66800000000001</v>
      </c>
      <c r="P222" s="33">
        <v>1059.1880000000001</v>
      </c>
      <c r="Q222" s="715">
        <v>494.12200000000001</v>
      </c>
      <c r="R222" s="33">
        <v>2777.8310000000001</v>
      </c>
      <c r="S222" s="33">
        <v>3205.9270000000001</v>
      </c>
      <c r="T222" s="560">
        <v>115.4</v>
      </c>
      <c r="U222" s="525" t="s">
        <v>757</v>
      </c>
      <c r="V222" s="561"/>
      <c r="W222" s="532" t="s">
        <v>1707</v>
      </c>
      <c r="X222" s="534" t="s">
        <v>1705</v>
      </c>
    </row>
    <row r="223" spans="1:24" x14ac:dyDescent="0.2">
      <c r="A223" s="547"/>
      <c r="B223" s="553"/>
      <c r="C223" s="559" t="s">
        <v>1708</v>
      </c>
      <c r="D223" s="546" t="s">
        <v>758</v>
      </c>
      <c r="E223" s="94">
        <v>880.721</v>
      </c>
      <c r="F223" s="700">
        <v>991.90800000000002</v>
      </c>
      <c r="G223" s="35">
        <v>741.51599999999996</v>
      </c>
      <c r="H223" s="33">
        <v>455.09699999999998</v>
      </c>
      <c r="I223" s="33">
        <v>590.67399999999998</v>
      </c>
      <c r="J223" s="35">
        <v>962.18899999999996</v>
      </c>
      <c r="K223" s="36">
        <v>719.96299999999997</v>
      </c>
      <c r="L223" s="795">
        <v>512.95500000000004</v>
      </c>
      <c r="M223" s="94">
        <v>665.43399999999997</v>
      </c>
      <c r="N223" s="33">
        <v>940.005</v>
      </c>
      <c r="O223" s="33">
        <v>847.19</v>
      </c>
      <c r="P223" s="33">
        <v>1463.5550000000001</v>
      </c>
      <c r="Q223" s="715">
        <v>1280.8589999999999</v>
      </c>
      <c r="R223" s="33">
        <v>4595.8130000000001</v>
      </c>
      <c r="S223" s="33">
        <v>5709.9979999999996</v>
      </c>
      <c r="T223" s="560">
        <v>124.2</v>
      </c>
      <c r="U223" s="525" t="s">
        <v>759</v>
      </c>
      <c r="V223" s="561"/>
      <c r="X223" s="534"/>
    </row>
    <row r="224" spans="1:24" x14ac:dyDescent="0.2">
      <c r="A224" s="547"/>
      <c r="B224" s="553"/>
      <c r="C224" s="559"/>
      <c r="D224" s="546"/>
      <c r="E224" s="94"/>
      <c r="F224" s="700"/>
      <c r="G224" s="35"/>
      <c r="H224" s="33"/>
      <c r="I224" s="33"/>
      <c r="J224" s="35"/>
      <c r="K224" s="36"/>
      <c r="L224" s="795"/>
      <c r="M224" s="94"/>
      <c r="N224" s="33"/>
      <c r="O224" s="33"/>
      <c r="P224" s="33"/>
      <c r="Q224" s="715"/>
      <c r="R224" s="33"/>
      <c r="S224" s="33"/>
      <c r="T224" s="560"/>
      <c r="U224" s="525"/>
      <c r="V224" s="561"/>
      <c r="W224" s="532"/>
      <c r="X224" s="534"/>
    </row>
    <row r="225" spans="1:24" x14ac:dyDescent="0.2">
      <c r="A225" s="547" t="s">
        <v>1709</v>
      </c>
      <c r="B225" s="553"/>
      <c r="C225" s="559" t="s">
        <v>1710</v>
      </c>
      <c r="D225" s="510" t="s">
        <v>756</v>
      </c>
      <c r="E225" s="94">
        <v>62.267000000000003</v>
      </c>
      <c r="F225" s="700">
        <v>117.863</v>
      </c>
      <c r="G225" s="35">
        <v>155.43899999999999</v>
      </c>
      <c r="H225" s="33">
        <v>100.035</v>
      </c>
      <c r="I225" s="33">
        <v>164.57</v>
      </c>
      <c r="J225" s="35">
        <v>221.45099999999999</v>
      </c>
      <c r="K225" s="36">
        <v>122.652</v>
      </c>
      <c r="L225" s="795">
        <v>104.121</v>
      </c>
      <c r="M225" s="94">
        <v>74.138999999999996</v>
      </c>
      <c r="N225" s="33">
        <v>83.593000000000004</v>
      </c>
      <c r="O225" s="33">
        <v>90.805000000000007</v>
      </c>
      <c r="P225" s="33">
        <v>261.774</v>
      </c>
      <c r="Q225" s="715">
        <v>155.16999999999999</v>
      </c>
      <c r="R225" s="33">
        <v>457.161</v>
      </c>
      <c r="S225" s="33">
        <v>769.60199999999998</v>
      </c>
      <c r="T225" s="560">
        <v>168.3</v>
      </c>
      <c r="U225" s="525" t="s">
        <v>757</v>
      </c>
      <c r="V225" s="561"/>
      <c r="W225" s="532" t="s">
        <v>1711</v>
      </c>
      <c r="X225" s="534" t="s">
        <v>1709</v>
      </c>
    </row>
    <row r="226" spans="1:24" x14ac:dyDescent="0.2">
      <c r="A226" s="547"/>
      <c r="B226" s="553"/>
      <c r="C226" s="559" t="s">
        <v>1712</v>
      </c>
      <c r="D226" s="510" t="s">
        <v>758</v>
      </c>
      <c r="E226" s="94">
        <v>0.27</v>
      </c>
      <c r="F226" s="700">
        <v>1.4359999999999999</v>
      </c>
      <c r="G226" s="35" t="s">
        <v>233</v>
      </c>
      <c r="H226" s="33" t="s">
        <v>233</v>
      </c>
      <c r="I226" s="33">
        <v>4.5679999999999996</v>
      </c>
      <c r="J226" s="35">
        <v>5.117</v>
      </c>
      <c r="K226" s="36">
        <v>2.4990000000000001</v>
      </c>
      <c r="L226" s="795" t="s">
        <v>233</v>
      </c>
      <c r="M226" s="94" t="s">
        <v>233</v>
      </c>
      <c r="N226" s="33" t="s">
        <v>233</v>
      </c>
      <c r="O226" s="33" t="s">
        <v>233</v>
      </c>
      <c r="P226" s="33" t="s">
        <v>233</v>
      </c>
      <c r="Q226" s="715">
        <v>1.395</v>
      </c>
      <c r="R226" s="33">
        <v>0.27</v>
      </c>
      <c r="S226" s="33">
        <v>1.395</v>
      </c>
      <c r="T226" s="560">
        <v>516.70000000000005</v>
      </c>
      <c r="U226" s="525" t="s">
        <v>759</v>
      </c>
      <c r="V226" s="561"/>
      <c r="W226" s="497" t="s">
        <v>1713</v>
      </c>
      <c r="X226" s="534"/>
    </row>
    <row r="227" spans="1:24" x14ac:dyDescent="0.2">
      <c r="A227" s="547"/>
      <c r="B227" s="553"/>
      <c r="C227" s="559"/>
      <c r="D227" s="510"/>
      <c r="E227" s="94"/>
      <c r="F227" s="700"/>
      <c r="G227" s="35"/>
      <c r="H227" s="33"/>
      <c r="I227" s="33"/>
      <c r="J227" s="35"/>
      <c r="K227" s="36"/>
      <c r="L227" s="795"/>
      <c r="M227" s="94"/>
      <c r="N227" s="33"/>
      <c r="O227" s="33"/>
      <c r="P227" s="33"/>
      <c r="Q227" s="715"/>
      <c r="R227" s="33"/>
      <c r="S227" s="33"/>
      <c r="T227" s="560"/>
      <c r="U227" s="525"/>
      <c r="V227" s="561"/>
      <c r="W227" s="532"/>
      <c r="X227" s="534"/>
    </row>
    <row r="228" spans="1:24" x14ac:dyDescent="0.2">
      <c r="A228" s="547" t="s">
        <v>1714</v>
      </c>
      <c r="B228" s="553"/>
      <c r="C228" s="559" t="s">
        <v>1715</v>
      </c>
      <c r="D228" s="546" t="s">
        <v>756</v>
      </c>
      <c r="E228" s="94">
        <v>5939.5770000000002</v>
      </c>
      <c r="F228" s="700">
        <v>7362.741</v>
      </c>
      <c r="G228" s="35">
        <v>8122.692</v>
      </c>
      <c r="H228" s="33">
        <v>3882.2840000000001</v>
      </c>
      <c r="I228" s="33">
        <v>4246.3860000000004</v>
      </c>
      <c r="J228" s="35">
        <v>5600.2860000000001</v>
      </c>
      <c r="K228" s="36">
        <v>3563.2640000000001</v>
      </c>
      <c r="L228" s="795">
        <v>5064.7610000000004</v>
      </c>
      <c r="M228" s="94">
        <v>5438.2669999999998</v>
      </c>
      <c r="N228" s="33">
        <v>8194.6139999999996</v>
      </c>
      <c r="O228" s="33">
        <v>7492.47</v>
      </c>
      <c r="P228" s="33">
        <v>11983.33</v>
      </c>
      <c r="Q228" s="715">
        <v>9984.2090000000007</v>
      </c>
      <c r="R228" s="33">
        <v>25885.819</v>
      </c>
      <c r="S228" s="33">
        <v>48157.650999999998</v>
      </c>
      <c r="T228" s="560">
        <v>186</v>
      </c>
      <c r="U228" s="525" t="s">
        <v>757</v>
      </c>
      <c r="V228" s="561"/>
      <c r="W228" s="532" t="s">
        <v>1716</v>
      </c>
      <c r="X228" s="534" t="s">
        <v>1714</v>
      </c>
    </row>
    <row r="229" spans="1:24" x14ac:dyDescent="0.2">
      <c r="A229" s="547"/>
      <c r="B229" s="553"/>
      <c r="C229" s="559"/>
      <c r="D229" s="546" t="s">
        <v>758</v>
      </c>
      <c r="E229" s="94">
        <v>1945.453</v>
      </c>
      <c r="F229" s="700">
        <v>2307.335</v>
      </c>
      <c r="G229" s="35">
        <v>2223.3589999999999</v>
      </c>
      <c r="H229" s="33">
        <v>1782.7739999999999</v>
      </c>
      <c r="I229" s="33">
        <v>1371.143</v>
      </c>
      <c r="J229" s="35">
        <v>1511.847</v>
      </c>
      <c r="K229" s="36">
        <v>1454.3679999999999</v>
      </c>
      <c r="L229" s="795">
        <v>1704.9069999999999</v>
      </c>
      <c r="M229" s="94">
        <v>1812.2049999999999</v>
      </c>
      <c r="N229" s="33">
        <v>1958.616</v>
      </c>
      <c r="O229" s="33">
        <v>1610.655</v>
      </c>
      <c r="P229" s="33">
        <v>2056.7979999999998</v>
      </c>
      <c r="Q229" s="715">
        <v>2369.0990000000002</v>
      </c>
      <c r="R229" s="33">
        <v>8379.7070000000003</v>
      </c>
      <c r="S229" s="33">
        <v>11512.28</v>
      </c>
      <c r="T229" s="560">
        <v>137.4</v>
      </c>
      <c r="U229" s="525" t="s">
        <v>759</v>
      </c>
      <c r="V229" s="561"/>
      <c r="X229" s="534"/>
    </row>
    <row r="230" spans="1:24" x14ac:dyDescent="0.2">
      <c r="A230" s="547"/>
      <c r="B230" s="553"/>
      <c r="C230" s="559"/>
      <c r="D230" s="546"/>
      <c r="E230" s="94"/>
      <c r="F230" s="700"/>
      <c r="G230" s="35"/>
      <c r="H230" s="33"/>
      <c r="I230" s="33"/>
      <c r="J230" s="35"/>
      <c r="K230" s="36"/>
      <c r="L230" s="795"/>
      <c r="M230" s="94"/>
      <c r="N230" s="33"/>
      <c r="O230" s="33"/>
      <c r="P230" s="33"/>
      <c r="Q230" s="715"/>
      <c r="R230" s="33"/>
      <c r="S230" s="33"/>
      <c r="T230" s="560"/>
      <c r="U230" s="525"/>
      <c r="V230" s="561"/>
      <c r="W230" s="532"/>
      <c r="X230" s="534"/>
    </row>
    <row r="231" spans="1:24" x14ac:dyDescent="0.2">
      <c r="A231" s="547" t="s">
        <v>1717</v>
      </c>
      <c r="B231" s="553"/>
      <c r="C231" s="559" t="s">
        <v>1718</v>
      </c>
      <c r="D231" s="510" t="s">
        <v>756</v>
      </c>
      <c r="E231" s="94">
        <v>318.21899999999999</v>
      </c>
      <c r="F231" s="700">
        <v>240.857</v>
      </c>
      <c r="G231" s="35">
        <v>201.73</v>
      </c>
      <c r="H231" s="33">
        <v>208.95699999999999</v>
      </c>
      <c r="I231" s="33">
        <v>68.123000000000005</v>
      </c>
      <c r="J231" s="35">
        <v>168.05500000000001</v>
      </c>
      <c r="K231" s="36">
        <v>126.458</v>
      </c>
      <c r="L231" s="795">
        <v>149.31299999999999</v>
      </c>
      <c r="M231" s="94">
        <v>217.304</v>
      </c>
      <c r="N231" s="33">
        <v>208.44900000000001</v>
      </c>
      <c r="O231" s="33">
        <v>283.113</v>
      </c>
      <c r="P231" s="33">
        <v>137.11500000000001</v>
      </c>
      <c r="Q231" s="715">
        <v>124.057</v>
      </c>
      <c r="R231" s="33">
        <v>2619.0619999999999</v>
      </c>
      <c r="S231" s="33">
        <v>1119.3510000000001</v>
      </c>
      <c r="T231" s="560">
        <v>42.7</v>
      </c>
      <c r="U231" s="525" t="s">
        <v>757</v>
      </c>
      <c r="V231" s="561"/>
      <c r="W231" s="532" t="s">
        <v>1719</v>
      </c>
      <c r="X231" s="534" t="s">
        <v>1717</v>
      </c>
    </row>
    <row r="232" spans="1:24" x14ac:dyDescent="0.2">
      <c r="A232" s="547"/>
      <c r="B232" s="553"/>
      <c r="C232" s="559"/>
      <c r="D232" s="510" t="s">
        <v>758</v>
      </c>
      <c r="E232" s="94">
        <v>7876.9539999999997</v>
      </c>
      <c r="F232" s="700">
        <v>7220.01</v>
      </c>
      <c r="G232" s="35">
        <v>5443.7340000000004</v>
      </c>
      <c r="H232" s="33">
        <v>6437.9709999999995</v>
      </c>
      <c r="I232" s="33">
        <v>4483.0730000000003</v>
      </c>
      <c r="J232" s="35">
        <v>5148.38</v>
      </c>
      <c r="K232" s="36">
        <v>4011.0329999999999</v>
      </c>
      <c r="L232" s="795">
        <v>6080.46</v>
      </c>
      <c r="M232" s="94">
        <v>5823.982</v>
      </c>
      <c r="N232" s="33">
        <v>7486.0730000000003</v>
      </c>
      <c r="O232" s="33">
        <v>6442.0050000000001</v>
      </c>
      <c r="P232" s="33">
        <v>8061.9070000000002</v>
      </c>
      <c r="Q232" s="715">
        <v>7899.6289999999999</v>
      </c>
      <c r="R232" s="33">
        <v>39617.631000000001</v>
      </c>
      <c r="S232" s="33">
        <v>41794.055999999997</v>
      </c>
      <c r="T232" s="560">
        <v>105.5</v>
      </c>
      <c r="U232" s="525" t="s">
        <v>759</v>
      </c>
      <c r="V232" s="561"/>
      <c r="X232" s="534"/>
    </row>
    <row r="233" spans="1:24" x14ac:dyDescent="0.2">
      <c r="A233" s="547"/>
      <c r="B233" s="553"/>
      <c r="C233" s="559"/>
      <c r="D233" s="510"/>
      <c r="E233" s="94"/>
      <c r="F233" s="700"/>
      <c r="G233" s="35"/>
      <c r="H233" s="33"/>
      <c r="I233" s="33"/>
      <c r="J233" s="35"/>
      <c r="K233" s="36"/>
      <c r="L233" s="795"/>
      <c r="M233" s="94"/>
      <c r="N233" s="33"/>
      <c r="O233" s="33"/>
      <c r="P233" s="33"/>
      <c r="Q233" s="715"/>
      <c r="R233" s="33"/>
      <c r="S233" s="33"/>
      <c r="T233" s="560"/>
      <c r="U233" s="525"/>
      <c r="V233" s="561"/>
      <c r="W233" s="532"/>
      <c r="X233" s="534"/>
    </row>
    <row r="234" spans="1:24" x14ac:dyDescent="0.2">
      <c r="A234" s="547" t="s">
        <v>1720</v>
      </c>
      <c r="B234" s="553"/>
      <c r="C234" s="559" t="s">
        <v>1721</v>
      </c>
      <c r="D234" s="510" t="s">
        <v>756</v>
      </c>
      <c r="E234" s="94">
        <v>15504.571</v>
      </c>
      <c r="F234" s="700">
        <v>13636.748</v>
      </c>
      <c r="G234" s="35">
        <v>14060.257</v>
      </c>
      <c r="H234" s="33">
        <v>10947.476000000001</v>
      </c>
      <c r="I234" s="33">
        <v>11175.148999999999</v>
      </c>
      <c r="J234" s="35">
        <v>12110.287</v>
      </c>
      <c r="K234" s="36">
        <v>11151.778</v>
      </c>
      <c r="L234" s="795">
        <v>9810.2189999999991</v>
      </c>
      <c r="M234" s="94">
        <v>9746.4830000000002</v>
      </c>
      <c r="N234" s="33">
        <v>12575.224</v>
      </c>
      <c r="O234" s="33">
        <v>12672.572</v>
      </c>
      <c r="P234" s="33">
        <v>15339.544</v>
      </c>
      <c r="Q234" s="715">
        <v>15497.781000000001</v>
      </c>
      <c r="R234" s="33">
        <v>67387.214000000007</v>
      </c>
      <c r="S234" s="33">
        <v>75641.823000000004</v>
      </c>
      <c r="T234" s="560">
        <v>112.2</v>
      </c>
      <c r="U234" s="525" t="s">
        <v>757</v>
      </c>
      <c r="V234" s="561"/>
      <c r="W234" s="532" t="s">
        <v>1722</v>
      </c>
      <c r="X234" s="534" t="s">
        <v>1720</v>
      </c>
    </row>
    <row r="235" spans="1:24" x14ac:dyDescent="0.2">
      <c r="A235" s="547"/>
      <c r="B235" s="553"/>
      <c r="C235" s="559" t="s">
        <v>1723</v>
      </c>
      <c r="D235" s="510" t="s">
        <v>758</v>
      </c>
      <c r="E235" s="94">
        <v>2884.2979999999998</v>
      </c>
      <c r="F235" s="700">
        <v>2688.3319999999999</v>
      </c>
      <c r="G235" s="35">
        <v>2977.442</v>
      </c>
      <c r="H235" s="33">
        <v>2158.8960000000002</v>
      </c>
      <c r="I235" s="33">
        <v>2229.9879999999998</v>
      </c>
      <c r="J235" s="35">
        <v>2325.953</v>
      </c>
      <c r="K235" s="36">
        <v>2055.491</v>
      </c>
      <c r="L235" s="795">
        <v>1939.24</v>
      </c>
      <c r="M235" s="94">
        <v>2001.3889999999999</v>
      </c>
      <c r="N235" s="33">
        <v>2412.3339999999998</v>
      </c>
      <c r="O235" s="33">
        <v>2364.8829999999998</v>
      </c>
      <c r="P235" s="33">
        <v>3193.5909999999999</v>
      </c>
      <c r="Q235" s="715">
        <v>3288.7629999999999</v>
      </c>
      <c r="R235" s="33">
        <v>12190.105</v>
      </c>
      <c r="S235" s="33">
        <v>15200.2</v>
      </c>
      <c r="T235" s="560">
        <v>124.7</v>
      </c>
      <c r="U235" s="525" t="s">
        <v>759</v>
      </c>
      <c r="V235" s="561"/>
      <c r="W235" s="497" t="s">
        <v>1724</v>
      </c>
      <c r="X235" s="534"/>
    </row>
    <row r="236" spans="1:24" x14ac:dyDescent="0.2">
      <c r="A236" s="547"/>
      <c r="B236" s="553"/>
      <c r="C236" s="559"/>
      <c r="D236" s="510"/>
      <c r="E236" s="94"/>
      <c r="F236" s="700"/>
      <c r="G236" s="35"/>
      <c r="H236" s="33"/>
      <c r="I236" s="33"/>
      <c r="J236" s="35"/>
      <c r="K236" s="36"/>
      <c r="L236" s="795"/>
      <c r="M236" s="94"/>
      <c r="N236" s="33"/>
      <c r="O236" s="33"/>
      <c r="P236" s="33"/>
      <c r="Q236" s="715"/>
      <c r="R236" s="33"/>
      <c r="S236" s="33"/>
      <c r="T236" s="560"/>
      <c r="U236" s="525"/>
      <c r="V236" s="561"/>
      <c r="W236" s="532"/>
      <c r="X236" s="534"/>
    </row>
    <row r="237" spans="1:24" x14ac:dyDescent="0.2">
      <c r="A237" s="547" t="s">
        <v>1725</v>
      </c>
      <c r="B237" s="553"/>
      <c r="C237" s="559" t="s">
        <v>1726</v>
      </c>
      <c r="D237" s="510" t="s">
        <v>756</v>
      </c>
      <c r="E237" s="94">
        <v>13176.097</v>
      </c>
      <c r="F237" s="700">
        <v>13391.651</v>
      </c>
      <c r="G237" s="35">
        <v>14109.493</v>
      </c>
      <c r="H237" s="33">
        <v>12841.498</v>
      </c>
      <c r="I237" s="33">
        <v>15805.757</v>
      </c>
      <c r="J237" s="35">
        <v>13757.468000000001</v>
      </c>
      <c r="K237" s="36">
        <v>13034.878000000001</v>
      </c>
      <c r="L237" s="795">
        <v>9709.0689999999995</v>
      </c>
      <c r="M237" s="94">
        <v>10695.999</v>
      </c>
      <c r="N237" s="33">
        <v>13793.089</v>
      </c>
      <c r="O237" s="33">
        <v>13484.764999999999</v>
      </c>
      <c r="P237" s="33">
        <v>16922.754000000001</v>
      </c>
      <c r="Q237" s="715">
        <v>16560.746999999999</v>
      </c>
      <c r="R237" s="33">
        <v>72149.183999999994</v>
      </c>
      <c r="S237" s="33">
        <v>81166.422999999995</v>
      </c>
      <c r="T237" s="560">
        <v>112.5</v>
      </c>
      <c r="U237" s="525" t="s">
        <v>757</v>
      </c>
      <c r="V237" s="561"/>
      <c r="W237" s="532" t="s">
        <v>1727</v>
      </c>
      <c r="X237" s="534" t="s">
        <v>1725</v>
      </c>
    </row>
    <row r="238" spans="1:24" s="9" customFormat="1" x14ac:dyDescent="0.2">
      <c r="A238" s="547"/>
      <c r="B238" s="553"/>
      <c r="C238" s="559"/>
      <c r="D238" s="510" t="s">
        <v>758</v>
      </c>
      <c r="E238" s="94">
        <v>513.15899999999999</v>
      </c>
      <c r="F238" s="700">
        <v>692.77200000000005</v>
      </c>
      <c r="G238" s="35">
        <v>582.66</v>
      </c>
      <c r="H238" s="33">
        <v>589.63199999999995</v>
      </c>
      <c r="I238" s="33">
        <v>597.16600000000005</v>
      </c>
      <c r="J238" s="35">
        <v>702.471</v>
      </c>
      <c r="K238" s="36">
        <v>605.54</v>
      </c>
      <c r="L238" s="795">
        <v>553.02</v>
      </c>
      <c r="M238" s="94">
        <v>509.94799999999998</v>
      </c>
      <c r="N238" s="33">
        <v>836.76900000000001</v>
      </c>
      <c r="O238" s="33">
        <v>527.27499999999998</v>
      </c>
      <c r="P238" s="33">
        <v>763.22199999999998</v>
      </c>
      <c r="Q238" s="715">
        <v>729.75900000000001</v>
      </c>
      <c r="R238" s="33">
        <v>3026.02</v>
      </c>
      <c r="S238" s="33">
        <v>3919.9929999999999</v>
      </c>
      <c r="T238" s="560">
        <v>129.5</v>
      </c>
      <c r="U238" s="525" t="s">
        <v>759</v>
      </c>
      <c r="V238" s="561"/>
      <c r="W238" s="855"/>
      <c r="X238" s="534"/>
    </row>
    <row r="239" spans="1:24" s="9" customFormat="1" x14ac:dyDescent="0.2">
      <c r="A239" s="530"/>
      <c r="B239" s="540"/>
      <c r="C239" s="291"/>
      <c r="D239" s="546"/>
      <c r="E239" s="445"/>
      <c r="F239" s="446"/>
      <c r="G239" s="446"/>
      <c r="H239" s="446"/>
      <c r="I239" s="446"/>
      <c r="J239" s="447"/>
      <c r="K239" s="447"/>
      <c r="L239" s="807"/>
      <c r="M239" s="445"/>
      <c r="N239" s="448"/>
      <c r="O239" s="448"/>
      <c r="P239" s="448"/>
      <c r="Q239" s="738"/>
      <c r="R239" s="448"/>
      <c r="S239" s="446"/>
      <c r="T239" s="330"/>
      <c r="U239" s="525"/>
      <c r="V239" s="330"/>
      <c r="W239" s="532"/>
      <c r="X239" s="534"/>
    </row>
    <row r="240" spans="1:24" s="9" customFormat="1" x14ac:dyDescent="0.2">
      <c r="A240" s="530" t="s">
        <v>1728</v>
      </c>
      <c r="B240" s="540"/>
      <c r="C240" s="291" t="s">
        <v>1729</v>
      </c>
      <c r="D240" s="546" t="s">
        <v>756</v>
      </c>
      <c r="E240" s="94">
        <v>5417.4750000000004</v>
      </c>
      <c r="F240" s="36">
        <v>5615.8969999999999</v>
      </c>
      <c r="G240" s="35">
        <v>6170.7920000000004</v>
      </c>
      <c r="H240" s="33">
        <v>6114.2690000000002</v>
      </c>
      <c r="I240" s="33">
        <v>6216.2640000000001</v>
      </c>
      <c r="J240" s="35">
        <v>6319.1409999999996</v>
      </c>
      <c r="K240" s="36">
        <v>4926.3670000000002</v>
      </c>
      <c r="L240" s="795">
        <v>5967.1809999999996</v>
      </c>
      <c r="M240" s="94">
        <v>6097.6530000000002</v>
      </c>
      <c r="N240" s="33">
        <v>6026.8580000000002</v>
      </c>
      <c r="O240" s="33">
        <v>4945.2510000000002</v>
      </c>
      <c r="P240" s="33">
        <v>5690.3639999999996</v>
      </c>
      <c r="Q240" s="715">
        <v>6627.5249999999996</v>
      </c>
      <c r="R240" s="33">
        <v>41733.563999999998</v>
      </c>
      <c r="S240" s="33">
        <v>35354.832000000002</v>
      </c>
      <c r="T240" s="66">
        <v>84.7</v>
      </c>
      <c r="U240" s="525" t="s">
        <v>757</v>
      </c>
      <c r="V240" s="330"/>
      <c r="W240" s="532" t="s">
        <v>1730</v>
      </c>
      <c r="X240" s="534" t="s">
        <v>1728</v>
      </c>
    </row>
    <row r="241" spans="1:24" s="9" customFormat="1" x14ac:dyDescent="0.2">
      <c r="A241" s="530"/>
      <c r="B241" s="540"/>
      <c r="C241" s="291"/>
      <c r="D241" s="546" t="s">
        <v>758</v>
      </c>
      <c r="E241" s="94">
        <v>7206.8249999999998</v>
      </c>
      <c r="F241" s="36">
        <v>5288.2960000000003</v>
      </c>
      <c r="G241" s="35">
        <v>6933.5360000000001</v>
      </c>
      <c r="H241" s="33">
        <v>8105.7550000000001</v>
      </c>
      <c r="I241" s="33">
        <v>9025.2019999999993</v>
      </c>
      <c r="J241" s="35">
        <v>9382.6830000000009</v>
      </c>
      <c r="K241" s="36">
        <v>5239.0889999999999</v>
      </c>
      <c r="L241" s="795">
        <v>7587.7280000000001</v>
      </c>
      <c r="M241" s="94">
        <v>7965.82</v>
      </c>
      <c r="N241" s="33">
        <v>7760.0249999999996</v>
      </c>
      <c r="O241" s="33">
        <v>7428.2619999999997</v>
      </c>
      <c r="P241" s="33">
        <v>8697.4439999999995</v>
      </c>
      <c r="Q241" s="715">
        <v>9183.0370000000003</v>
      </c>
      <c r="R241" s="33">
        <v>46183.042999999998</v>
      </c>
      <c r="S241" s="33">
        <v>48622.315999999999</v>
      </c>
      <c r="T241" s="66">
        <v>105.3</v>
      </c>
      <c r="U241" s="525" t="s">
        <v>759</v>
      </c>
      <c r="V241" s="330"/>
      <c r="X241" s="534"/>
    </row>
    <row r="242" spans="1:24" s="9" customFormat="1" x14ac:dyDescent="0.2">
      <c r="A242" s="530"/>
      <c r="B242" s="540"/>
      <c r="C242" s="291"/>
      <c r="D242" s="546"/>
      <c r="E242" s="94"/>
      <c r="F242" s="36"/>
      <c r="G242" s="35"/>
      <c r="H242" s="33"/>
      <c r="I242" s="33"/>
      <c r="J242" s="35"/>
      <c r="K242" s="36"/>
      <c r="L242" s="795"/>
      <c r="M242" s="94"/>
      <c r="N242" s="33"/>
      <c r="O242" s="33"/>
      <c r="P242" s="33"/>
      <c r="Q242" s="715"/>
      <c r="R242" s="33"/>
      <c r="S242" s="33"/>
      <c r="T242" s="66"/>
      <c r="U242" s="525"/>
      <c r="V242" s="330"/>
      <c r="W242" s="532"/>
      <c r="X242" s="534"/>
    </row>
    <row r="243" spans="1:24" x14ac:dyDescent="0.2">
      <c r="A243" s="547" t="s">
        <v>1731</v>
      </c>
      <c r="B243" s="553"/>
      <c r="C243" s="559" t="s">
        <v>1732</v>
      </c>
      <c r="D243" s="510" t="s">
        <v>756</v>
      </c>
      <c r="E243" s="94">
        <v>11877.06</v>
      </c>
      <c r="F243" s="700">
        <v>10545.487999999999</v>
      </c>
      <c r="G243" s="35">
        <v>10353.745000000001</v>
      </c>
      <c r="H243" s="33">
        <v>10502.474</v>
      </c>
      <c r="I243" s="33">
        <v>12446.895</v>
      </c>
      <c r="J243" s="35">
        <v>13731.395</v>
      </c>
      <c r="K243" s="36">
        <v>8703.0249999999996</v>
      </c>
      <c r="L243" s="795">
        <v>10144.906000000001</v>
      </c>
      <c r="M243" s="94">
        <v>10368.276</v>
      </c>
      <c r="N243" s="33">
        <v>10932.755999999999</v>
      </c>
      <c r="O243" s="33">
        <v>10005.257</v>
      </c>
      <c r="P243" s="33">
        <v>11278.056</v>
      </c>
      <c r="Q243" s="715">
        <v>10720.684999999999</v>
      </c>
      <c r="R243" s="33">
        <v>67998.422000000006</v>
      </c>
      <c r="S243" s="33">
        <v>63449.936000000002</v>
      </c>
      <c r="T243" s="560">
        <v>93.3</v>
      </c>
      <c r="U243" s="525" t="s">
        <v>757</v>
      </c>
      <c r="V243" s="561"/>
      <c r="W243" s="493" t="s">
        <v>1733</v>
      </c>
      <c r="X243" s="534" t="s">
        <v>1731</v>
      </c>
    </row>
    <row r="244" spans="1:24" x14ac:dyDescent="0.2">
      <c r="A244" s="547"/>
      <c r="B244" s="553"/>
      <c r="C244" s="559"/>
      <c r="D244" s="510" t="s">
        <v>758</v>
      </c>
      <c r="E244" s="94">
        <v>5631.8860000000004</v>
      </c>
      <c r="F244" s="700">
        <v>4256.6530000000002</v>
      </c>
      <c r="G244" s="35">
        <v>4514.8109999999997</v>
      </c>
      <c r="H244" s="33">
        <v>4724.9210000000003</v>
      </c>
      <c r="I244" s="33">
        <v>4807.9179999999997</v>
      </c>
      <c r="J244" s="35">
        <v>4168.951</v>
      </c>
      <c r="K244" s="36">
        <v>2835.0949999999998</v>
      </c>
      <c r="L244" s="795">
        <v>4366.7520000000004</v>
      </c>
      <c r="M244" s="94">
        <v>5537.415</v>
      </c>
      <c r="N244" s="33">
        <v>5438.01</v>
      </c>
      <c r="O244" s="33">
        <v>5187.866</v>
      </c>
      <c r="P244" s="33">
        <v>4415.3370000000004</v>
      </c>
      <c r="Q244" s="715">
        <v>4698.8100000000004</v>
      </c>
      <c r="R244" s="33">
        <v>31993.508000000002</v>
      </c>
      <c r="S244" s="33">
        <v>29644.19</v>
      </c>
      <c r="T244" s="560">
        <v>92.7</v>
      </c>
      <c r="U244" s="525" t="s">
        <v>759</v>
      </c>
      <c r="V244" s="561"/>
      <c r="X244" s="534"/>
    </row>
    <row r="245" spans="1:24" x14ac:dyDescent="0.2">
      <c r="A245" s="547"/>
      <c r="B245" s="553"/>
      <c r="C245" s="559"/>
      <c r="D245" s="510"/>
      <c r="E245" s="94"/>
      <c r="F245" s="700"/>
      <c r="G245" s="35"/>
      <c r="H245" s="33"/>
      <c r="I245" s="33"/>
      <c r="J245" s="35"/>
      <c r="K245" s="36"/>
      <c r="L245" s="795"/>
      <c r="M245" s="94"/>
      <c r="N245" s="33"/>
      <c r="O245" s="33"/>
      <c r="P245" s="33"/>
      <c r="Q245" s="715"/>
      <c r="R245" s="33"/>
      <c r="S245" s="33"/>
      <c r="T245" s="560"/>
      <c r="U245" s="525"/>
      <c r="V245" s="561"/>
      <c r="W245" s="532"/>
      <c r="X245" s="534"/>
    </row>
    <row r="246" spans="1:24" x14ac:dyDescent="0.2">
      <c r="A246" s="547" t="s">
        <v>1734</v>
      </c>
      <c r="B246" s="553"/>
      <c r="C246" s="559" t="s">
        <v>1735</v>
      </c>
      <c r="D246" s="510" t="s">
        <v>756</v>
      </c>
      <c r="E246" s="94">
        <v>6164.3869999999997</v>
      </c>
      <c r="F246" s="700">
        <v>4528.2449999999999</v>
      </c>
      <c r="G246" s="35">
        <v>5237.2120000000004</v>
      </c>
      <c r="H246" s="33">
        <v>4646.067</v>
      </c>
      <c r="I246" s="33">
        <v>5322.4970000000003</v>
      </c>
      <c r="J246" s="35">
        <v>3167.1350000000002</v>
      </c>
      <c r="K246" s="36">
        <v>2244.8020000000001</v>
      </c>
      <c r="L246" s="795">
        <v>2847.9050000000002</v>
      </c>
      <c r="M246" s="94">
        <v>2663.931</v>
      </c>
      <c r="N246" s="33">
        <v>2933.8249999999998</v>
      </c>
      <c r="O246" s="33">
        <v>2763.2089999999998</v>
      </c>
      <c r="P246" s="33">
        <v>2739.26</v>
      </c>
      <c r="Q246" s="715">
        <v>2719.2190000000001</v>
      </c>
      <c r="R246" s="33">
        <v>33475.133999999998</v>
      </c>
      <c r="S246" s="33">
        <v>16667.348999999998</v>
      </c>
      <c r="T246" s="560">
        <v>49.8</v>
      </c>
      <c r="U246" s="525" t="s">
        <v>757</v>
      </c>
      <c r="V246" s="561"/>
      <c r="W246" s="532" t="s">
        <v>1736</v>
      </c>
      <c r="X246" s="534" t="s">
        <v>1734</v>
      </c>
    </row>
    <row r="247" spans="1:24" x14ac:dyDescent="0.2">
      <c r="A247" s="547"/>
      <c r="B247" s="553"/>
      <c r="C247" s="559"/>
      <c r="D247" s="510" t="s">
        <v>758</v>
      </c>
      <c r="E247" s="94">
        <v>6714.7070000000003</v>
      </c>
      <c r="F247" s="700">
        <v>5341.5320000000002</v>
      </c>
      <c r="G247" s="35">
        <v>6220.3509999999997</v>
      </c>
      <c r="H247" s="33">
        <v>6443.0950000000003</v>
      </c>
      <c r="I247" s="33">
        <v>7605.402</v>
      </c>
      <c r="J247" s="35">
        <v>7243.8209999999999</v>
      </c>
      <c r="K247" s="36">
        <v>5488.9549999999999</v>
      </c>
      <c r="L247" s="795">
        <v>7208.165</v>
      </c>
      <c r="M247" s="94">
        <v>6732.3149999999996</v>
      </c>
      <c r="N247" s="33">
        <v>7300.5609999999997</v>
      </c>
      <c r="O247" s="33">
        <v>6503.03</v>
      </c>
      <c r="P247" s="33">
        <v>5199.473</v>
      </c>
      <c r="Q247" s="715">
        <v>5196.8770000000004</v>
      </c>
      <c r="R247" s="33">
        <v>40704.339</v>
      </c>
      <c r="S247" s="33">
        <v>38140.421000000002</v>
      </c>
      <c r="T247" s="560">
        <v>93.7</v>
      </c>
      <c r="U247" s="525" t="s">
        <v>759</v>
      </c>
      <c r="V247" s="561"/>
      <c r="X247" s="534"/>
    </row>
    <row r="248" spans="1:24" x14ac:dyDescent="0.2">
      <c r="A248" s="547"/>
      <c r="B248" s="553"/>
      <c r="C248" s="559"/>
      <c r="D248" s="510"/>
      <c r="E248" s="94"/>
      <c r="F248" s="700"/>
      <c r="G248" s="35"/>
      <c r="H248" s="33"/>
      <c r="I248" s="33"/>
      <c r="J248" s="35"/>
      <c r="K248" s="36"/>
      <c r="L248" s="795"/>
      <c r="M248" s="94"/>
      <c r="N248" s="33"/>
      <c r="O248" s="33"/>
      <c r="P248" s="33"/>
      <c r="Q248" s="715"/>
      <c r="R248" s="33"/>
      <c r="S248" s="33"/>
      <c r="T248" s="560"/>
      <c r="U248" s="525"/>
      <c r="V248" s="561"/>
      <c r="W248" s="532"/>
      <c r="X248" s="534"/>
    </row>
    <row r="249" spans="1:24" x14ac:dyDescent="0.2">
      <c r="A249" s="547" t="s">
        <v>1737</v>
      </c>
      <c r="B249" s="553"/>
      <c r="C249" s="559" t="s">
        <v>1738</v>
      </c>
      <c r="D249" s="546" t="s">
        <v>756</v>
      </c>
      <c r="E249" s="94">
        <v>14986.246999999999</v>
      </c>
      <c r="F249" s="700">
        <v>13323.901</v>
      </c>
      <c r="G249" s="35">
        <v>12312.659</v>
      </c>
      <c r="H249" s="33">
        <v>15288.79</v>
      </c>
      <c r="I249" s="33">
        <v>20294.649000000001</v>
      </c>
      <c r="J249" s="35">
        <v>19329.777999999998</v>
      </c>
      <c r="K249" s="36">
        <v>14378.395</v>
      </c>
      <c r="L249" s="795">
        <v>13685.464</v>
      </c>
      <c r="M249" s="94">
        <v>13949.518</v>
      </c>
      <c r="N249" s="33">
        <v>14387.648999999999</v>
      </c>
      <c r="O249" s="33">
        <v>15004.735000000001</v>
      </c>
      <c r="P249" s="33">
        <v>13480.41</v>
      </c>
      <c r="Q249" s="715">
        <v>13823.687</v>
      </c>
      <c r="R249" s="33">
        <v>82226.244999999995</v>
      </c>
      <c r="S249" s="33">
        <v>84331.463000000003</v>
      </c>
      <c r="T249" s="560">
        <v>102.6</v>
      </c>
      <c r="U249" s="525" t="s">
        <v>757</v>
      </c>
      <c r="V249" s="561"/>
      <c r="W249" s="532" t="s">
        <v>1739</v>
      </c>
      <c r="X249" s="534" t="s">
        <v>1737</v>
      </c>
    </row>
    <row r="250" spans="1:24" x14ac:dyDescent="0.2">
      <c r="A250" s="547"/>
      <c r="B250" s="553"/>
      <c r="C250" s="559" t="s">
        <v>1740</v>
      </c>
      <c r="D250" s="546" t="s">
        <v>758</v>
      </c>
      <c r="E250" s="94">
        <v>9917.7209999999995</v>
      </c>
      <c r="F250" s="700">
        <v>8440.8459999999995</v>
      </c>
      <c r="G250" s="35">
        <v>8983.5689999999995</v>
      </c>
      <c r="H250" s="33">
        <v>9772.8780000000006</v>
      </c>
      <c r="I250" s="33">
        <v>13462.864</v>
      </c>
      <c r="J250" s="35">
        <v>15199.475</v>
      </c>
      <c r="K250" s="36">
        <v>10734.911</v>
      </c>
      <c r="L250" s="795">
        <v>10951.103999999999</v>
      </c>
      <c r="M250" s="94">
        <v>10239.811</v>
      </c>
      <c r="N250" s="33">
        <v>12378.098</v>
      </c>
      <c r="O250" s="33">
        <v>10771.204</v>
      </c>
      <c r="P250" s="33">
        <v>10825.393</v>
      </c>
      <c r="Q250" s="715">
        <v>10684.909</v>
      </c>
      <c r="R250" s="33">
        <v>56204.224000000002</v>
      </c>
      <c r="S250" s="33">
        <v>65850.519</v>
      </c>
      <c r="T250" s="560">
        <v>117.2</v>
      </c>
      <c r="U250" s="525" t="s">
        <v>759</v>
      </c>
      <c r="V250" s="561"/>
      <c r="X250" s="534"/>
    </row>
    <row r="251" spans="1:24" x14ac:dyDescent="0.2">
      <c r="A251" s="547"/>
      <c r="B251" s="553"/>
      <c r="C251" s="559"/>
      <c r="D251" s="546"/>
      <c r="E251" s="94"/>
      <c r="F251" s="700"/>
      <c r="G251" s="35"/>
      <c r="H251" s="33"/>
      <c r="I251" s="33"/>
      <c r="J251" s="35"/>
      <c r="K251" s="36"/>
      <c r="L251" s="795"/>
      <c r="M251" s="94"/>
      <c r="N251" s="33"/>
      <c r="O251" s="33"/>
      <c r="P251" s="33"/>
      <c r="Q251" s="715"/>
      <c r="R251" s="33"/>
      <c r="S251" s="33"/>
      <c r="T251" s="560"/>
      <c r="U251" s="525"/>
      <c r="V251" s="561"/>
      <c r="W251" s="532"/>
      <c r="X251" s="534"/>
    </row>
    <row r="252" spans="1:24" x14ac:dyDescent="0.2">
      <c r="A252" s="547" t="s">
        <v>1741</v>
      </c>
      <c r="B252" s="553"/>
      <c r="C252" s="559" t="s">
        <v>1742</v>
      </c>
      <c r="D252" s="510" t="s">
        <v>756</v>
      </c>
      <c r="E252" s="94">
        <v>9411.08</v>
      </c>
      <c r="F252" s="700">
        <v>6173.1890000000003</v>
      </c>
      <c r="G252" s="35">
        <v>8679.1689999999999</v>
      </c>
      <c r="H252" s="33">
        <v>9087.3349999999991</v>
      </c>
      <c r="I252" s="33">
        <v>9845.7459999999992</v>
      </c>
      <c r="J252" s="35">
        <v>9949.56</v>
      </c>
      <c r="K252" s="36">
        <v>6559.99</v>
      </c>
      <c r="L252" s="795">
        <v>5021.1540000000005</v>
      </c>
      <c r="M252" s="94">
        <v>5053.0870000000004</v>
      </c>
      <c r="N252" s="33">
        <v>5248.6880000000001</v>
      </c>
      <c r="O252" s="33">
        <v>4537.9009999999998</v>
      </c>
      <c r="P252" s="33">
        <v>4679.4210000000003</v>
      </c>
      <c r="Q252" s="715">
        <v>5843.6909999999998</v>
      </c>
      <c r="R252" s="33">
        <v>49311.495999999999</v>
      </c>
      <c r="S252" s="33">
        <v>30383.941999999999</v>
      </c>
      <c r="T252" s="560">
        <v>61.6</v>
      </c>
      <c r="U252" s="525" t="s">
        <v>757</v>
      </c>
      <c r="V252" s="561"/>
      <c r="W252" s="532" t="s">
        <v>1743</v>
      </c>
      <c r="X252" s="534" t="s">
        <v>1741</v>
      </c>
    </row>
    <row r="253" spans="1:24" x14ac:dyDescent="0.2">
      <c r="A253" s="547"/>
      <c r="B253" s="553"/>
      <c r="C253" s="559"/>
      <c r="D253" s="510" t="s">
        <v>758</v>
      </c>
      <c r="E253" s="94">
        <v>1327.883</v>
      </c>
      <c r="F253" s="700">
        <v>1246.7380000000001</v>
      </c>
      <c r="G253" s="35">
        <v>961.05200000000002</v>
      </c>
      <c r="H253" s="33">
        <v>1370.424</v>
      </c>
      <c r="I253" s="33">
        <v>1701.703</v>
      </c>
      <c r="J253" s="35">
        <v>1609.789</v>
      </c>
      <c r="K253" s="36">
        <v>1064.97</v>
      </c>
      <c r="L253" s="795">
        <v>1551.1790000000001</v>
      </c>
      <c r="M253" s="94">
        <v>1247.568</v>
      </c>
      <c r="N253" s="33">
        <v>1203.6369999999999</v>
      </c>
      <c r="O253" s="33">
        <v>1083.155</v>
      </c>
      <c r="P253" s="33">
        <v>1261.6320000000001</v>
      </c>
      <c r="Q253" s="715">
        <v>1312.787</v>
      </c>
      <c r="R253" s="33">
        <v>7103.6189999999997</v>
      </c>
      <c r="S253" s="33">
        <v>7659.9579999999996</v>
      </c>
      <c r="T253" s="560">
        <v>107.8</v>
      </c>
      <c r="U253" s="525" t="s">
        <v>759</v>
      </c>
      <c r="V253" s="561"/>
      <c r="X253" s="534"/>
    </row>
    <row r="254" spans="1:24" x14ac:dyDescent="0.2">
      <c r="A254" s="547"/>
      <c r="B254" s="553"/>
      <c r="C254" s="559"/>
      <c r="D254" s="510"/>
      <c r="E254" s="94"/>
      <c r="F254" s="700"/>
      <c r="G254" s="35"/>
      <c r="H254" s="33"/>
      <c r="I254" s="33"/>
      <c r="J254" s="35"/>
      <c r="K254" s="36"/>
      <c r="L254" s="795"/>
      <c r="M254" s="94"/>
      <c r="N254" s="33"/>
      <c r="O254" s="33"/>
      <c r="P254" s="33"/>
      <c r="Q254" s="715"/>
      <c r="R254" s="33"/>
      <c r="S254" s="33"/>
      <c r="T254" s="560"/>
      <c r="U254" s="525"/>
      <c r="V254" s="561"/>
      <c r="W254" s="532"/>
      <c r="X254" s="534"/>
    </row>
    <row r="255" spans="1:24" x14ac:dyDescent="0.2">
      <c r="A255" s="547" t="s">
        <v>1744</v>
      </c>
      <c r="B255" s="553"/>
      <c r="C255" s="559" t="s">
        <v>1745</v>
      </c>
      <c r="D255" s="510" t="s">
        <v>756</v>
      </c>
      <c r="E255" s="94">
        <v>14413.679</v>
      </c>
      <c r="F255" s="700">
        <v>10765.736999999999</v>
      </c>
      <c r="G255" s="35">
        <v>11348.569</v>
      </c>
      <c r="H255" s="33">
        <v>11335.953</v>
      </c>
      <c r="I255" s="33">
        <v>13911.493</v>
      </c>
      <c r="J255" s="35">
        <v>12677.018</v>
      </c>
      <c r="K255" s="36">
        <v>7546.9160000000002</v>
      </c>
      <c r="L255" s="795">
        <v>798.19399999999996</v>
      </c>
      <c r="M255" s="94">
        <v>740.00699999999995</v>
      </c>
      <c r="N255" s="33">
        <v>848.04399999999998</v>
      </c>
      <c r="O255" s="33">
        <v>1095.5029999999999</v>
      </c>
      <c r="P255" s="33">
        <v>1324.3050000000001</v>
      </c>
      <c r="Q255" s="715">
        <v>831.48099999999999</v>
      </c>
      <c r="R255" s="33">
        <v>74249.197</v>
      </c>
      <c r="S255" s="33">
        <v>5637.5339999999997</v>
      </c>
      <c r="T255" s="560">
        <v>7.6</v>
      </c>
      <c r="U255" s="525" t="s">
        <v>757</v>
      </c>
      <c r="V255" s="561"/>
      <c r="W255" s="532" t="s">
        <v>1746</v>
      </c>
      <c r="X255" s="534" t="s">
        <v>1744</v>
      </c>
    </row>
    <row r="256" spans="1:24" x14ac:dyDescent="0.2">
      <c r="A256" s="547"/>
      <c r="B256" s="553"/>
      <c r="C256" s="559" t="s">
        <v>1747</v>
      </c>
      <c r="D256" s="510" t="s">
        <v>758</v>
      </c>
      <c r="E256" s="94">
        <v>2967.953</v>
      </c>
      <c r="F256" s="700">
        <v>2675.2730000000001</v>
      </c>
      <c r="G256" s="35">
        <v>1826.8030000000001</v>
      </c>
      <c r="H256" s="33">
        <v>2943.9639999999999</v>
      </c>
      <c r="I256" s="33">
        <v>2569.7049999999999</v>
      </c>
      <c r="J256" s="35">
        <v>2275.6320000000001</v>
      </c>
      <c r="K256" s="36">
        <v>2201.8359999999998</v>
      </c>
      <c r="L256" s="795">
        <v>2122.1990000000001</v>
      </c>
      <c r="M256" s="94">
        <v>2675.0659999999998</v>
      </c>
      <c r="N256" s="33">
        <v>3260.44</v>
      </c>
      <c r="O256" s="33">
        <v>2900.1089999999999</v>
      </c>
      <c r="P256" s="33">
        <v>3189.4319999999998</v>
      </c>
      <c r="Q256" s="715">
        <v>3197.5549999999998</v>
      </c>
      <c r="R256" s="33">
        <v>16670.177</v>
      </c>
      <c r="S256" s="33">
        <v>17344.800999999999</v>
      </c>
      <c r="T256" s="560">
        <v>104</v>
      </c>
      <c r="U256" s="525" t="s">
        <v>759</v>
      </c>
      <c r="V256" s="561"/>
      <c r="X256" s="534"/>
    </row>
    <row r="257" spans="1:24" x14ac:dyDescent="0.2">
      <c r="A257" s="547"/>
      <c r="B257" s="553"/>
      <c r="C257" s="559"/>
      <c r="D257" s="510"/>
      <c r="E257" s="94"/>
      <c r="F257" s="700"/>
      <c r="G257" s="35"/>
      <c r="H257" s="33"/>
      <c r="I257" s="33"/>
      <c r="J257" s="35"/>
      <c r="K257" s="36"/>
      <c r="L257" s="795"/>
      <c r="M257" s="94"/>
      <c r="N257" s="33"/>
      <c r="O257" s="33"/>
      <c r="P257" s="33"/>
      <c r="Q257" s="715"/>
      <c r="R257" s="33"/>
      <c r="S257" s="33"/>
      <c r="T257" s="560"/>
      <c r="U257" s="525"/>
      <c r="V257" s="561"/>
      <c r="W257" s="532"/>
      <c r="X257" s="534"/>
    </row>
    <row r="258" spans="1:24" x14ac:dyDescent="0.2">
      <c r="A258" s="547" t="s">
        <v>1748</v>
      </c>
      <c r="B258" s="553"/>
      <c r="C258" s="559" t="s">
        <v>1749</v>
      </c>
      <c r="D258" s="510" t="s">
        <v>756</v>
      </c>
      <c r="E258" s="94">
        <v>8601.3349999999991</v>
      </c>
      <c r="F258" s="700">
        <v>7099.9430000000002</v>
      </c>
      <c r="G258" s="35">
        <v>7161.9449999999997</v>
      </c>
      <c r="H258" s="33">
        <v>7529.3320000000003</v>
      </c>
      <c r="I258" s="33">
        <v>8623.7900000000009</v>
      </c>
      <c r="J258" s="35">
        <v>7118.0990000000002</v>
      </c>
      <c r="K258" s="36">
        <v>6089.8959999999997</v>
      </c>
      <c r="L258" s="795">
        <v>6127.9179999999997</v>
      </c>
      <c r="M258" s="94">
        <v>6873.0829999999996</v>
      </c>
      <c r="N258" s="33">
        <v>7414.8950000000004</v>
      </c>
      <c r="O258" s="33">
        <v>7076.3149999999996</v>
      </c>
      <c r="P258" s="33">
        <v>9675.6409999999996</v>
      </c>
      <c r="Q258" s="715">
        <v>7725.0919999999996</v>
      </c>
      <c r="R258" s="33">
        <v>46387.879000000001</v>
      </c>
      <c r="S258" s="33">
        <v>44892.944000000003</v>
      </c>
      <c r="T258" s="560">
        <v>96.8</v>
      </c>
      <c r="U258" s="525" t="s">
        <v>757</v>
      </c>
      <c r="V258" s="561"/>
      <c r="W258" s="532" t="s">
        <v>1750</v>
      </c>
      <c r="X258" s="534" t="s">
        <v>1748</v>
      </c>
    </row>
    <row r="259" spans="1:24" x14ac:dyDescent="0.2">
      <c r="A259" s="547"/>
      <c r="B259" s="553"/>
      <c r="C259" s="559" t="s">
        <v>1751</v>
      </c>
      <c r="D259" s="510" t="s">
        <v>758</v>
      </c>
      <c r="E259" s="94">
        <v>1916.691</v>
      </c>
      <c r="F259" s="700">
        <v>2091.8029999999999</v>
      </c>
      <c r="G259" s="35">
        <v>1491.5419999999999</v>
      </c>
      <c r="H259" s="33">
        <v>1816.665</v>
      </c>
      <c r="I259" s="33">
        <v>1738.4929999999999</v>
      </c>
      <c r="J259" s="35">
        <v>1637.963</v>
      </c>
      <c r="K259" s="36">
        <v>968.35699999999997</v>
      </c>
      <c r="L259" s="795">
        <v>1602.0060000000001</v>
      </c>
      <c r="M259" s="94">
        <v>1339.4110000000001</v>
      </c>
      <c r="N259" s="33">
        <v>1566.951</v>
      </c>
      <c r="O259" s="33">
        <v>1536.682</v>
      </c>
      <c r="P259" s="33">
        <v>1756.991</v>
      </c>
      <c r="Q259" s="715">
        <v>1584.7090000000001</v>
      </c>
      <c r="R259" s="33">
        <v>10419.161</v>
      </c>
      <c r="S259" s="33">
        <v>9386.75</v>
      </c>
      <c r="T259" s="560">
        <v>90.1</v>
      </c>
      <c r="U259" s="525" t="s">
        <v>759</v>
      </c>
      <c r="V259" s="561"/>
      <c r="W259" s="497" t="s">
        <v>1752</v>
      </c>
      <c r="X259" s="534"/>
    </row>
    <row r="260" spans="1:24" x14ac:dyDescent="0.2">
      <c r="A260" s="547"/>
      <c r="B260" s="553"/>
      <c r="C260" s="559"/>
      <c r="D260" s="510"/>
      <c r="E260" s="94"/>
      <c r="F260" s="700"/>
      <c r="G260" s="35"/>
      <c r="H260" s="33"/>
      <c r="I260" s="33"/>
      <c r="J260" s="35"/>
      <c r="K260" s="36"/>
      <c r="L260" s="795"/>
      <c r="M260" s="94"/>
      <c r="N260" s="33"/>
      <c r="O260" s="33"/>
      <c r="P260" s="33"/>
      <c r="Q260" s="715"/>
      <c r="R260" s="33"/>
      <c r="S260" s="33"/>
      <c r="T260" s="560"/>
      <c r="U260" s="525"/>
      <c r="V260" s="561"/>
      <c r="W260" s="532"/>
      <c r="X260" s="534"/>
    </row>
    <row r="261" spans="1:24" x14ac:dyDescent="0.2">
      <c r="A261" s="547" t="s">
        <v>1753</v>
      </c>
      <c r="B261" s="553"/>
      <c r="C261" s="559" t="s">
        <v>1754</v>
      </c>
      <c r="D261" s="546" t="s">
        <v>756</v>
      </c>
      <c r="E261" s="94">
        <v>16249.726000000001</v>
      </c>
      <c r="F261" s="700">
        <v>12761.933000000001</v>
      </c>
      <c r="G261" s="35">
        <v>12368.165000000001</v>
      </c>
      <c r="H261" s="33">
        <v>12120.644</v>
      </c>
      <c r="I261" s="33">
        <v>18608.698</v>
      </c>
      <c r="J261" s="35">
        <v>16437.690999999999</v>
      </c>
      <c r="K261" s="36">
        <v>10729.925999999999</v>
      </c>
      <c r="L261" s="795">
        <v>13783.244000000001</v>
      </c>
      <c r="M261" s="94">
        <v>14202.465</v>
      </c>
      <c r="N261" s="33">
        <v>13743.33</v>
      </c>
      <c r="O261" s="33">
        <v>13919.314</v>
      </c>
      <c r="P261" s="33">
        <v>14078.822</v>
      </c>
      <c r="Q261" s="715">
        <v>13897.788</v>
      </c>
      <c r="R261" s="33">
        <v>82286.650999999998</v>
      </c>
      <c r="S261" s="33">
        <v>83624.963000000003</v>
      </c>
      <c r="T261" s="560">
        <v>101.6</v>
      </c>
      <c r="U261" s="525" t="s">
        <v>757</v>
      </c>
      <c r="V261" s="561"/>
      <c r="W261" s="532" t="s">
        <v>1755</v>
      </c>
      <c r="X261" s="534" t="s">
        <v>1753</v>
      </c>
    </row>
    <row r="262" spans="1:24" x14ac:dyDescent="0.2">
      <c r="A262" s="547"/>
      <c r="B262" s="553"/>
      <c r="C262" s="559" t="s">
        <v>1756</v>
      </c>
      <c r="D262" s="546" t="s">
        <v>758</v>
      </c>
      <c r="E262" s="94">
        <v>8746.7749999999996</v>
      </c>
      <c r="F262" s="700">
        <v>7980.808</v>
      </c>
      <c r="G262" s="35">
        <v>7449.2960000000003</v>
      </c>
      <c r="H262" s="33">
        <v>8520.18</v>
      </c>
      <c r="I262" s="33">
        <v>9137.86</v>
      </c>
      <c r="J262" s="35">
        <v>8100.9229999999998</v>
      </c>
      <c r="K262" s="36">
        <v>5115.8379999999997</v>
      </c>
      <c r="L262" s="795">
        <v>7967.8549999999996</v>
      </c>
      <c r="M262" s="94">
        <v>7838.3230000000003</v>
      </c>
      <c r="N262" s="33">
        <v>8364.6350000000002</v>
      </c>
      <c r="O262" s="33">
        <v>8073.8140000000003</v>
      </c>
      <c r="P262" s="33">
        <v>7860.0450000000001</v>
      </c>
      <c r="Q262" s="715">
        <v>7589.2780000000002</v>
      </c>
      <c r="R262" s="33">
        <v>51914.641000000003</v>
      </c>
      <c r="S262" s="33">
        <v>47693.95</v>
      </c>
      <c r="T262" s="560">
        <v>91.9</v>
      </c>
      <c r="U262" s="525" t="s">
        <v>759</v>
      </c>
      <c r="V262" s="561"/>
      <c r="W262" s="497" t="s">
        <v>1757</v>
      </c>
      <c r="X262" s="534"/>
    </row>
    <row r="263" spans="1:24" x14ac:dyDescent="0.2">
      <c r="A263" s="547"/>
      <c r="B263" s="553"/>
      <c r="C263" s="559"/>
      <c r="D263" s="546"/>
      <c r="E263" s="94"/>
      <c r="F263" s="700"/>
      <c r="G263" s="35"/>
      <c r="H263" s="33"/>
      <c r="I263" s="33"/>
      <c r="J263" s="35"/>
      <c r="K263" s="36"/>
      <c r="L263" s="795"/>
      <c r="M263" s="94"/>
      <c r="N263" s="33"/>
      <c r="O263" s="33"/>
      <c r="P263" s="33"/>
      <c r="Q263" s="715"/>
      <c r="R263" s="33"/>
      <c r="S263" s="33"/>
      <c r="T263" s="560"/>
      <c r="U263" s="525"/>
      <c r="V263" s="561"/>
      <c r="W263" s="532"/>
      <c r="X263" s="534"/>
    </row>
    <row r="264" spans="1:24" x14ac:dyDescent="0.2">
      <c r="A264" s="547" t="s">
        <v>1758</v>
      </c>
      <c r="B264" s="553"/>
      <c r="C264" s="559" t="s">
        <v>1759</v>
      </c>
      <c r="D264" s="510" t="s">
        <v>756</v>
      </c>
      <c r="E264" s="94">
        <v>885.58299999999997</v>
      </c>
      <c r="F264" s="700">
        <v>703.18200000000002</v>
      </c>
      <c r="G264" s="35">
        <v>683.63099999999997</v>
      </c>
      <c r="H264" s="33">
        <v>862.31100000000004</v>
      </c>
      <c r="I264" s="33">
        <v>1031.752</v>
      </c>
      <c r="J264" s="35">
        <v>919.88800000000003</v>
      </c>
      <c r="K264" s="36">
        <v>754.93100000000004</v>
      </c>
      <c r="L264" s="795">
        <v>804.73400000000004</v>
      </c>
      <c r="M264" s="94">
        <v>964.73800000000006</v>
      </c>
      <c r="N264" s="33">
        <v>1206.933</v>
      </c>
      <c r="O264" s="33">
        <v>823.87599999999998</v>
      </c>
      <c r="P264" s="33">
        <v>963.46799999999996</v>
      </c>
      <c r="Q264" s="715">
        <v>1101.242</v>
      </c>
      <c r="R264" s="33">
        <v>5403.7269999999999</v>
      </c>
      <c r="S264" s="33">
        <v>5864.991</v>
      </c>
      <c r="T264" s="560">
        <v>108.5</v>
      </c>
      <c r="U264" s="525" t="s">
        <v>757</v>
      </c>
      <c r="V264" s="561"/>
      <c r="W264" s="532" t="s">
        <v>1760</v>
      </c>
      <c r="X264" s="534" t="s">
        <v>1758</v>
      </c>
    </row>
    <row r="265" spans="1:24" x14ac:dyDescent="0.2">
      <c r="A265" s="547"/>
      <c r="B265" s="553"/>
      <c r="C265" s="559"/>
      <c r="D265" s="510" t="s">
        <v>758</v>
      </c>
      <c r="E265" s="94">
        <v>538.77800000000002</v>
      </c>
      <c r="F265" s="700">
        <v>480.66399999999999</v>
      </c>
      <c r="G265" s="35">
        <v>505.30500000000001</v>
      </c>
      <c r="H265" s="33">
        <v>650.63599999999997</v>
      </c>
      <c r="I265" s="33">
        <v>866.21799999999996</v>
      </c>
      <c r="J265" s="35">
        <v>620.45500000000004</v>
      </c>
      <c r="K265" s="36">
        <v>454.88299999999998</v>
      </c>
      <c r="L265" s="795">
        <v>622.07600000000002</v>
      </c>
      <c r="M265" s="94">
        <v>782.45399999999995</v>
      </c>
      <c r="N265" s="33">
        <v>966.89800000000002</v>
      </c>
      <c r="O265" s="33">
        <v>850.43899999999996</v>
      </c>
      <c r="P265" s="33">
        <v>902.46199999999999</v>
      </c>
      <c r="Q265" s="715">
        <v>846.73900000000003</v>
      </c>
      <c r="R265" s="33">
        <v>3253.5079999999998</v>
      </c>
      <c r="S265" s="33">
        <v>4971.0680000000002</v>
      </c>
      <c r="T265" s="560">
        <v>152.80000000000001</v>
      </c>
      <c r="U265" s="525" t="s">
        <v>759</v>
      </c>
      <c r="V265" s="561"/>
      <c r="X265" s="534"/>
    </row>
    <row r="266" spans="1:24" x14ac:dyDescent="0.2">
      <c r="A266" s="547"/>
      <c r="B266" s="553"/>
      <c r="C266" s="559"/>
      <c r="D266" s="510"/>
      <c r="E266" s="94"/>
      <c r="F266" s="700"/>
      <c r="G266" s="35"/>
      <c r="H266" s="33"/>
      <c r="I266" s="33"/>
      <c r="J266" s="35"/>
      <c r="K266" s="36"/>
      <c r="L266" s="795"/>
      <c r="M266" s="94"/>
      <c r="N266" s="33"/>
      <c r="O266" s="33"/>
      <c r="P266" s="33"/>
      <c r="Q266" s="715"/>
      <c r="R266" s="33"/>
      <c r="S266" s="33"/>
      <c r="T266" s="560"/>
      <c r="U266" s="525"/>
      <c r="V266" s="561"/>
      <c r="W266" s="532"/>
      <c r="X266" s="534"/>
    </row>
    <row r="267" spans="1:24" x14ac:dyDescent="0.2">
      <c r="A267" s="547" t="s">
        <v>1761</v>
      </c>
      <c r="B267" s="553"/>
      <c r="C267" s="559" t="s">
        <v>1762</v>
      </c>
      <c r="D267" s="546" t="s">
        <v>756</v>
      </c>
      <c r="E267" s="94">
        <v>206.429</v>
      </c>
      <c r="F267" s="34">
        <v>231.86099999999999</v>
      </c>
      <c r="G267" s="35">
        <v>867.84299999999996</v>
      </c>
      <c r="H267" s="33">
        <v>688.85500000000002</v>
      </c>
      <c r="I267" s="33">
        <v>258.13200000000001</v>
      </c>
      <c r="J267" s="35">
        <v>269.15699999999998</v>
      </c>
      <c r="K267" s="36">
        <v>250.50800000000001</v>
      </c>
      <c r="L267" s="795">
        <v>485.82299999999998</v>
      </c>
      <c r="M267" s="94">
        <v>382.7</v>
      </c>
      <c r="N267" s="33">
        <v>533.86300000000006</v>
      </c>
      <c r="O267" s="33">
        <v>421.49</v>
      </c>
      <c r="P267" s="33">
        <v>462.43299999999999</v>
      </c>
      <c r="Q267" s="715">
        <v>379.99</v>
      </c>
      <c r="R267" s="33">
        <v>2081.337</v>
      </c>
      <c r="S267" s="33">
        <v>2666.299</v>
      </c>
      <c r="T267" s="212">
        <v>128.1</v>
      </c>
      <c r="U267" s="525" t="s">
        <v>757</v>
      </c>
      <c r="V267" s="330"/>
      <c r="W267" s="532" t="s">
        <v>1763</v>
      </c>
      <c r="X267" s="534" t="s">
        <v>1761</v>
      </c>
    </row>
    <row r="268" spans="1:24" x14ac:dyDescent="0.2">
      <c r="A268" s="547"/>
      <c r="B268" s="553"/>
      <c r="C268" s="559"/>
      <c r="D268" s="546" t="s">
        <v>758</v>
      </c>
      <c r="E268" s="94">
        <v>66.475999999999999</v>
      </c>
      <c r="F268" s="36">
        <v>150.393</v>
      </c>
      <c r="G268" s="35">
        <v>477.82100000000003</v>
      </c>
      <c r="H268" s="33">
        <v>397.209</v>
      </c>
      <c r="I268" s="33">
        <v>199.18299999999999</v>
      </c>
      <c r="J268" s="35">
        <v>108.852</v>
      </c>
      <c r="K268" s="36">
        <v>61.179000000000002</v>
      </c>
      <c r="L268" s="795">
        <v>256.572</v>
      </c>
      <c r="M268" s="94">
        <v>60.134</v>
      </c>
      <c r="N268" s="33">
        <v>88.686999999999998</v>
      </c>
      <c r="O268" s="33">
        <v>176.083</v>
      </c>
      <c r="P268" s="33">
        <v>35.549999999999997</v>
      </c>
      <c r="Q268" s="715">
        <v>31.8</v>
      </c>
      <c r="R268" s="33">
        <v>951.09799999999996</v>
      </c>
      <c r="S268" s="33">
        <v>648.82600000000002</v>
      </c>
      <c r="T268" s="212">
        <v>68.2</v>
      </c>
      <c r="U268" s="525" t="s">
        <v>759</v>
      </c>
      <c r="V268" s="330"/>
      <c r="X268" s="534"/>
    </row>
    <row r="269" spans="1:24" x14ac:dyDescent="0.2">
      <c r="A269" s="547"/>
      <c r="B269" s="553"/>
      <c r="C269" s="559"/>
      <c r="D269" s="546"/>
      <c r="E269" s="94"/>
      <c r="F269" s="36"/>
      <c r="G269" s="35"/>
      <c r="H269" s="33"/>
      <c r="I269" s="33"/>
      <c r="J269" s="35"/>
      <c r="K269" s="36"/>
      <c r="L269" s="795"/>
      <c r="M269" s="94"/>
      <c r="N269" s="33"/>
      <c r="O269" s="33"/>
      <c r="P269" s="33"/>
      <c r="Q269" s="715"/>
      <c r="R269" s="33"/>
      <c r="S269" s="33"/>
      <c r="T269" s="212"/>
      <c r="U269" s="525"/>
      <c r="V269" s="330"/>
      <c r="W269" s="532"/>
      <c r="X269" s="534"/>
    </row>
    <row r="270" spans="1:24" x14ac:dyDescent="0.2">
      <c r="A270" s="547" t="s">
        <v>1764</v>
      </c>
      <c r="B270" s="553"/>
      <c r="C270" s="559" t="s">
        <v>1765</v>
      </c>
      <c r="D270" s="510" t="s">
        <v>756</v>
      </c>
      <c r="E270" s="94">
        <v>1660.95</v>
      </c>
      <c r="F270" s="700">
        <v>970.52800000000002</v>
      </c>
      <c r="G270" s="35">
        <v>1355.1310000000001</v>
      </c>
      <c r="H270" s="33">
        <v>1308.94</v>
      </c>
      <c r="I270" s="33">
        <v>2137.259</v>
      </c>
      <c r="J270" s="35">
        <v>1856.721</v>
      </c>
      <c r="K270" s="36">
        <v>1328.442</v>
      </c>
      <c r="L270" s="795">
        <v>1527.9359999999999</v>
      </c>
      <c r="M270" s="94">
        <v>1316.2</v>
      </c>
      <c r="N270" s="33">
        <v>1800.519</v>
      </c>
      <c r="O270" s="33">
        <v>1941.5260000000001</v>
      </c>
      <c r="P270" s="33">
        <v>1988.94</v>
      </c>
      <c r="Q270" s="715">
        <v>1644.796</v>
      </c>
      <c r="R270" s="33">
        <v>9097.9850000000006</v>
      </c>
      <c r="S270" s="33">
        <v>10219.916999999999</v>
      </c>
      <c r="T270" s="560">
        <v>112.3</v>
      </c>
      <c r="U270" s="525" t="s">
        <v>757</v>
      </c>
      <c r="V270" s="561"/>
      <c r="W270" s="532" t="s">
        <v>1766</v>
      </c>
      <c r="X270" s="534" t="s">
        <v>1764</v>
      </c>
    </row>
    <row r="271" spans="1:24" x14ac:dyDescent="0.2">
      <c r="A271" s="547"/>
      <c r="B271" s="553"/>
      <c r="C271" s="559"/>
      <c r="D271" s="510" t="s">
        <v>758</v>
      </c>
      <c r="E271" s="94">
        <v>1871.299</v>
      </c>
      <c r="F271" s="700">
        <v>1521.239</v>
      </c>
      <c r="G271" s="35">
        <v>1763.4849999999999</v>
      </c>
      <c r="H271" s="33">
        <v>1594.7529999999999</v>
      </c>
      <c r="I271" s="33">
        <v>2386.67</v>
      </c>
      <c r="J271" s="35">
        <v>2016.951</v>
      </c>
      <c r="K271" s="36">
        <v>1445.8779999999999</v>
      </c>
      <c r="L271" s="795">
        <v>2213.8470000000002</v>
      </c>
      <c r="M271" s="94">
        <v>2105.3589999999999</v>
      </c>
      <c r="N271" s="33">
        <v>2184.0749999999998</v>
      </c>
      <c r="O271" s="33">
        <v>1709.787</v>
      </c>
      <c r="P271" s="33">
        <v>2255.7269999999999</v>
      </c>
      <c r="Q271" s="715">
        <v>2431.578</v>
      </c>
      <c r="R271" s="33">
        <v>11551.538</v>
      </c>
      <c r="S271" s="33">
        <v>12900.373</v>
      </c>
      <c r="T271" s="560">
        <v>111.7</v>
      </c>
      <c r="U271" s="525" t="s">
        <v>759</v>
      </c>
      <c r="V271" s="561"/>
      <c r="X271" s="534"/>
    </row>
    <row r="272" spans="1:24" x14ac:dyDescent="0.2">
      <c r="A272" s="547"/>
      <c r="B272" s="553"/>
      <c r="C272" s="559"/>
      <c r="D272" s="510"/>
      <c r="E272" s="94"/>
      <c r="F272" s="700"/>
      <c r="G272" s="35"/>
      <c r="H272" s="33"/>
      <c r="I272" s="33"/>
      <c r="J272" s="35"/>
      <c r="K272" s="36"/>
      <c r="L272" s="795"/>
      <c r="M272" s="94"/>
      <c r="N272" s="33"/>
      <c r="O272" s="33"/>
      <c r="P272" s="33"/>
      <c r="Q272" s="715"/>
      <c r="R272" s="33"/>
      <c r="S272" s="33"/>
      <c r="T272" s="560"/>
      <c r="U272" s="525"/>
      <c r="V272" s="561"/>
      <c r="W272" s="532"/>
      <c r="X272" s="534"/>
    </row>
    <row r="273" spans="1:24" x14ac:dyDescent="0.2">
      <c r="A273" s="547" t="s">
        <v>1767</v>
      </c>
      <c r="B273" s="553"/>
      <c r="C273" s="559" t="s">
        <v>1768</v>
      </c>
      <c r="D273" s="510" t="s">
        <v>756</v>
      </c>
      <c r="E273" s="94">
        <v>31995.655999999999</v>
      </c>
      <c r="F273" s="700">
        <v>35003.18</v>
      </c>
      <c r="G273" s="35">
        <v>48295.675999999999</v>
      </c>
      <c r="H273" s="33">
        <v>49213.093000000001</v>
      </c>
      <c r="I273" s="33">
        <v>44638.144</v>
      </c>
      <c r="J273" s="35">
        <v>39139.555</v>
      </c>
      <c r="K273" s="36">
        <v>30997.161</v>
      </c>
      <c r="L273" s="795">
        <v>39182.114999999998</v>
      </c>
      <c r="M273" s="94">
        <v>36079.353999999999</v>
      </c>
      <c r="N273" s="33">
        <v>39600.728000000003</v>
      </c>
      <c r="O273" s="33">
        <v>41501.012000000002</v>
      </c>
      <c r="P273" s="33">
        <v>35057.088000000003</v>
      </c>
      <c r="Q273" s="715">
        <v>30943.012999999999</v>
      </c>
      <c r="R273" s="33">
        <v>221746.541</v>
      </c>
      <c r="S273" s="33">
        <v>222363.31</v>
      </c>
      <c r="T273" s="560">
        <v>100.3</v>
      </c>
      <c r="U273" s="525" t="s">
        <v>757</v>
      </c>
      <c r="V273" s="561"/>
      <c r="W273" s="532" t="s">
        <v>1769</v>
      </c>
      <c r="X273" s="534" t="s">
        <v>1767</v>
      </c>
    </row>
    <row r="274" spans="1:24" x14ac:dyDescent="0.2">
      <c r="A274" s="547"/>
      <c r="B274" s="553"/>
      <c r="C274" s="559"/>
      <c r="D274" s="510" t="s">
        <v>758</v>
      </c>
      <c r="E274" s="94">
        <v>26173.678</v>
      </c>
      <c r="F274" s="700">
        <v>22540.597000000002</v>
      </c>
      <c r="G274" s="35">
        <v>35676.046999999999</v>
      </c>
      <c r="H274" s="33">
        <v>41091.504999999997</v>
      </c>
      <c r="I274" s="33">
        <v>36043.652000000002</v>
      </c>
      <c r="J274" s="35">
        <v>29457.691999999999</v>
      </c>
      <c r="K274" s="36">
        <v>23529.679</v>
      </c>
      <c r="L274" s="795">
        <v>27296.594000000001</v>
      </c>
      <c r="M274" s="94">
        <v>30088.050999999999</v>
      </c>
      <c r="N274" s="33">
        <v>31287.723000000002</v>
      </c>
      <c r="O274" s="33">
        <v>32534.458999999999</v>
      </c>
      <c r="P274" s="33">
        <v>29731.419000000002</v>
      </c>
      <c r="Q274" s="715">
        <v>25655.471000000001</v>
      </c>
      <c r="R274" s="33">
        <v>166434.80799999999</v>
      </c>
      <c r="S274" s="33">
        <v>176593.717</v>
      </c>
      <c r="T274" s="560">
        <v>106.1</v>
      </c>
      <c r="U274" s="525" t="s">
        <v>759</v>
      </c>
      <c r="V274" s="561"/>
      <c r="X274" s="534"/>
    </row>
    <row r="275" spans="1:24" x14ac:dyDescent="0.2">
      <c r="A275" s="547"/>
      <c r="B275" s="553"/>
      <c r="C275" s="559"/>
      <c r="D275" s="510"/>
      <c r="E275" s="94"/>
      <c r="F275" s="700"/>
      <c r="G275" s="35"/>
      <c r="H275" s="33"/>
      <c r="I275" s="33"/>
      <c r="J275" s="35"/>
      <c r="K275" s="36"/>
      <c r="L275" s="795"/>
      <c r="M275" s="94"/>
      <c r="N275" s="33"/>
      <c r="O275" s="33"/>
      <c r="P275" s="33"/>
      <c r="Q275" s="715"/>
      <c r="R275" s="33"/>
      <c r="S275" s="33"/>
      <c r="T275" s="560"/>
      <c r="U275" s="525"/>
      <c r="V275" s="561"/>
      <c r="W275" s="532"/>
      <c r="X275" s="534"/>
    </row>
    <row r="276" spans="1:24" x14ac:dyDescent="0.2">
      <c r="A276" s="547" t="s">
        <v>1770</v>
      </c>
      <c r="B276" s="553"/>
      <c r="C276" s="559" t="s">
        <v>1771</v>
      </c>
      <c r="D276" s="510" t="s">
        <v>756</v>
      </c>
      <c r="E276" s="94">
        <v>32665.216</v>
      </c>
      <c r="F276" s="700">
        <v>28757.263999999999</v>
      </c>
      <c r="G276" s="35">
        <v>29313.305</v>
      </c>
      <c r="H276" s="33">
        <v>27755.805</v>
      </c>
      <c r="I276" s="33">
        <v>28714.074000000001</v>
      </c>
      <c r="J276" s="35">
        <v>28614.305</v>
      </c>
      <c r="K276" s="36">
        <v>23075.464</v>
      </c>
      <c r="L276" s="795">
        <v>29119.781999999999</v>
      </c>
      <c r="M276" s="94">
        <v>29436.495999999999</v>
      </c>
      <c r="N276" s="33">
        <v>37048.349000000002</v>
      </c>
      <c r="O276" s="33">
        <v>34775.124000000003</v>
      </c>
      <c r="P276" s="33">
        <v>34500.504999999997</v>
      </c>
      <c r="Q276" s="715">
        <v>29738.170999999998</v>
      </c>
      <c r="R276" s="33">
        <v>209349.39600000001</v>
      </c>
      <c r="S276" s="33">
        <v>194618.427</v>
      </c>
      <c r="T276" s="560">
        <v>93</v>
      </c>
      <c r="U276" s="525" t="s">
        <v>757</v>
      </c>
      <c r="V276" s="561"/>
      <c r="W276" s="532" t="s">
        <v>1772</v>
      </c>
      <c r="X276" s="534" t="s">
        <v>1770</v>
      </c>
    </row>
    <row r="277" spans="1:24" x14ac:dyDescent="0.2">
      <c r="A277" s="547"/>
      <c r="B277" s="553"/>
      <c r="C277" s="559"/>
      <c r="D277" s="510" t="s">
        <v>758</v>
      </c>
      <c r="E277" s="94">
        <v>30838.326000000001</v>
      </c>
      <c r="F277" s="700">
        <v>26179.63</v>
      </c>
      <c r="G277" s="35">
        <v>27385.233</v>
      </c>
      <c r="H277" s="33">
        <v>25437.154999999999</v>
      </c>
      <c r="I277" s="33">
        <v>27144.499</v>
      </c>
      <c r="J277" s="35">
        <v>27187.786</v>
      </c>
      <c r="K277" s="36">
        <v>20332.02</v>
      </c>
      <c r="L277" s="795">
        <v>27064.936000000002</v>
      </c>
      <c r="M277" s="94">
        <v>28461.235000000001</v>
      </c>
      <c r="N277" s="33">
        <v>31846.863000000001</v>
      </c>
      <c r="O277" s="33">
        <v>32426.432000000001</v>
      </c>
      <c r="P277" s="33">
        <v>30411.892</v>
      </c>
      <c r="Q277" s="715">
        <v>27031.599999999999</v>
      </c>
      <c r="R277" s="33">
        <v>172844.405</v>
      </c>
      <c r="S277" s="33">
        <v>177242.95800000001</v>
      </c>
      <c r="T277" s="560">
        <v>102.5</v>
      </c>
      <c r="U277" s="525" t="s">
        <v>759</v>
      </c>
      <c r="V277" s="561"/>
      <c r="X277" s="534"/>
    </row>
    <row r="278" spans="1:24" x14ac:dyDescent="0.2">
      <c r="A278" s="547"/>
      <c r="B278" s="553"/>
      <c r="C278" s="559"/>
      <c r="D278" s="510"/>
      <c r="E278" s="94"/>
      <c r="F278" s="700"/>
      <c r="G278" s="35"/>
      <c r="H278" s="33"/>
      <c r="I278" s="33"/>
      <c r="J278" s="35"/>
      <c r="K278" s="36"/>
      <c r="L278" s="795"/>
      <c r="M278" s="94"/>
      <c r="N278" s="33"/>
      <c r="O278" s="33"/>
      <c r="P278" s="33"/>
      <c r="Q278" s="715"/>
      <c r="R278" s="33"/>
      <c r="S278" s="33"/>
      <c r="T278" s="560"/>
      <c r="U278" s="525"/>
      <c r="V278" s="561"/>
      <c r="W278" s="532"/>
      <c r="X278" s="534"/>
    </row>
    <row r="279" spans="1:24" x14ac:dyDescent="0.2">
      <c r="A279" s="547" t="s">
        <v>1773</v>
      </c>
      <c r="B279" s="553"/>
      <c r="C279" s="559" t="s">
        <v>1774</v>
      </c>
      <c r="D279" s="546" t="s">
        <v>756</v>
      </c>
      <c r="E279" s="94">
        <v>17215.041000000001</v>
      </c>
      <c r="F279" s="700">
        <v>17354.553</v>
      </c>
      <c r="G279" s="35">
        <v>19642.73</v>
      </c>
      <c r="H279" s="33">
        <v>19756.498</v>
      </c>
      <c r="I279" s="33">
        <v>19558.165000000001</v>
      </c>
      <c r="J279" s="35">
        <v>16176.947</v>
      </c>
      <c r="K279" s="36">
        <v>13699.126</v>
      </c>
      <c r="L279" s="795">
        <v>19729.904999999999</v>
      </c>
      <c r="M279" s="94">
        <v>19036.370999999999</v>
      </c>
      <c r="N279" s="33">
        <v>18364.565999999999</v>
      </c>
      <c r="O279" s="33">
        <v>26269.617999999999</v>
      </c>
      <c r="P279" s="33">
        <v>26389.877</v>
      </c>
      <c r="Q279" s="715">
        <v>21105.666000000001</v>
      </c>
      <c r="R279" s="33">
        <v>106226.31299999999</v>
      </c>
      <c r="S279" s="33">
        <v>130896.003</v>
      </c>
      <c r="T279" s="560">
        <v>123.2</v>
      </c>
      <c r="U279" s="525" t="s">
        <v>757</v>
      </c>
      <c r="V279" s="561"/>
      <c r="W279" s="532" t="s">
        <v>1775</v>
      </c>
      <c r="X279" s="534" t="s">
        <v>1773</v>
      </c>
    </row>
    <row r="280" spans="1:24" x14ac:dyDescent="0.2">
      <c r="A280" s="547"/>
      <c r="B280" s="553"/>
      <c r="C280" s="559"/>
      <c r="D280" s="546" t="s">
        <v>758</v>
      </c>
      <c r="E280" s="94">
        <v>10480.975</v>
      </c>
      <c r="F280" s="700">
        <v>10060.07</v>
      </c>
      <c r="G280" s="35">
        <v>11692.308000000001</v>
      </c>
      <c r="H280" s="33">
        <v>15071.726000000001</v>
      </c>
      <c r="I280" s="33">
        <v>13661.315000000001</v>
      </c>
      <c r="J280" s="35">
        <v>10402.938</v>
      </c>
      <c r="K280" s="36">
        <v>7443.6570000000002</v>
      </c>
      <c r="L280" s="795">
        <v>8935.6509999999998</v>
      </c>
      <c r="M280" s="94">
        <v>9129.9290000000001</v>
      </c>
      <c r="N280" s="33">
        <v>12012.156000000001</v>
      </c>
      <c r="O280" s="33">
        <v>20724.138999999999</v>
      </c>
      <c r="P280" s="33">
        <v>20373.795999999998</v>
      </c>
      <c r="Q280" s="715">
        <v>15276.633</v>
      </c>
      <c r="R280" s="33">
        <v>61950.195</v>
      </c>
      <c r="S280" s="33">
        <v>86452.304000000004</v>
      </c>
      <c r="T280" s="560">
        <v>139.6</v>
      </c>
      <c r="U280" s="525" t="s">
        <v>759</v>
      </c>
      <c r="V280" s="561"/>
      <c r="W280" s="497" t="s">
        <v>1776</v>
      </c>
      <c r="X280" s="534"/>
    </row>
    <row r="281" spans="1:24" x14ac:dyDescent="0.2">
      <c r="A281" s="547"/>
      <c r="B281" s="553"/>
      <c r="C281" s="559"/>
      <c r="D281" s="546"/>
      <c r="E281" s="94"/>
      <c r="F281" s="700"/>
      <c r="G281" s="35"/>
      <c r="H281" s="33"/>
      <c r="I281" s="33"/>
      <c r="J281" s="35"/>
      <c r="K281" s="36"/>
      <c r="L281" s="795"/>
      <c r="M281" s="94"/>
      <c r="N281" s="33"/>
      <c r="O281" s="33"/>
      <c r="P281" s="33"/>
      <c r="Q281" s="715"/>
      <c r="R281" s="33"/>
      <c r="S281" s="33"/>
      <c r="T281" s="560"/>
      <c r="U281" s="525"/>
      <c r="V281" s="561"/>
      <c r="W281" s="532"/>
      <c r="X281" s="534"/>
    </row>
    <row r="282" spans="1:24" x14ac:dyDescent="0.2">
      <c r="A282" s="547" t="s">
        <v>1777</v>
      </c>
      <c r="B282" s="553"/>
      <c r="C282" s="559" t="s">
        <v>1778</v>
      </c>
      <c r="D282" s="510" t="s">
        <v>756</v>
      </c>
      <c r="E282" s="94">
        <v>14.845000000000001</v>
      </c>
      <c r="F282" s="700">
        <v>33.838000000000001</v>
      </c>
      <c r="G282" s="35">
        <v>35.128999999999998</v>
      </c>
      <c r="H282" s="33">
        <v>101.258</v>
      </c>
      <c r="I282" s="33">
        <v>230.167</v>
      </c>
      <c r="J282" s="35">
        <v>87.126000000000005</v>
      </c>
      <c r="K282" s="36">
        <v>67.03</v>
      </c>
      <c r="L282" s="795">
        <v>26.262</v>
      </c>
      <c r="M282" s="94">
        <v>33.636000000000003</v>
      </c>
      <c r="N282" s="33">
        <v>12.757999999999999</v>
      </c>
      <c r="O282" s="33">
        <v>11.41</v>
      </c>
      <c r="P282" s="33">
        <v>5.6829999999999998</v>
      </c>
      <c r="Q282" s="715">
        <v>3.7149999999999999</v>
      </c>
      <c r="R282" s="33">
        <v>197.07499999999999</v>
      </c>
      <c r="S282" s="33">
        <v>93.463999999999999</v>
      </c>
      <c r="T282" s="560">
        <v>47.4</v>
      </c>
      <c r="U282" s="525" t="s">
        <v>757</v>
      </c>
      <c r="V282" s="561"/>
      <c r="W282" s="532" t="s">
        <v>1779</v>
      </c>
      <c r="X282" s="534" t="s">
        <v>1777</v>
      </c>
    </row>
    <row r="283" spans="1:24" x14ac:dyDescent="0.2">
      <c r="A283" s="547"/>
      <c r="B283" s="553"/>
      <c r="C283" s="559"/>
      <c r="D283" s="510" t="s">
        <v>758</v>
      </c>
      <c r="E283" s="94">
        <v>9.5730000000000004</v>
      </c>
      <c r="F283" s="700">
        <v>10.177</v>
      </c>
      <c r="G283" s="35">
        <v>10.16</v>
      </c>
      <c r="H283" s="33">
        <v>8.2219999999999995</v>
      </c>
      <c r="I283" s="33">
        <v>13.416</v>
      </c>
      <c r="J283" s="35">
        <v>12.372999999999999</v>
      </c>
      <c r="K283" s="36">
        <v>6.3949999999999996</v>
      </c>
      <c r="L283" s="795">
        <v>10.621</v>
      </c>
      <c r="M283" s="94">
        <v>7.5590000000000002</v>
      </c>
      <c r="N283" s="33">
        <v>9.2539999999999996</v>
      </c>
      <c r="O283" s="33">
        <v>10.851000000000001</v>
      </c>
      <c r="P283" s="33">
        <v>11.711</v>
      </c>
      <c r="Q283" s="715">
        <v>12.247999999999999</v>
      </c>
      <c r="R283" s="33">
        <v>155.48400000000001</v>
      </c>
      <c r="S283" s="33">
        <v>62.244</v>
      </c>
      <c r="T283" s="560">
        <v>40</v>
      </c>
      <c r="U283" s="525" t="s">
        <v>759</v>
      </c>
      <c r="V283" s="561"/>
      <c r="X283" s="534"/>
    </row>
    <row r="284" spans="1:24" x14ac:dyDescent="0.2">
      <c r="A284" s="547"/>
      <c r="B284" s="553"/>
      <c r="C284" s="559"/>
      <c r="D284" s="510"/>
      <c r="E284" s="94"/>
      <c r="F284" s="700"/>
      <c r="G284" s="35"/>
      <c r="H284" s="33"/>
      <c r="I284" s="33"/>
      <c r="J284" s="35"/>
      <c r="K284" s="36"/>
      <c r="L284" s="795"/>
      <c r="M284" s="94"/>
      <c r="N284" s="33"/>
      <c r="O284" s="33"/>
      <c r="P284" s="33"/>
      <c r="Q284" s="715"/>
      <c r="R284" s="33"/>
      <c r="S284" s="33"/>
      <c r="T284" s="560"/>
      <c r="U284" s="525"/>
      <c r="V284" s="561"/>
      <c r="W284" s="532"/>
      <c r="X284" s="534"/>
    </row>
    <row r="285" spans="1:24" x14ac:dyDescent="0.2">
      <c r="A285" s="547" t="s">
        <v>1780</v>
      </c>
      <c r="B285" s="553"/>
      <c r="C285" s="559" t="s">
        <v>1781</v>
      </c>
      <c r="D285" s="510" t="s">
        <v>756</v>
      </c>
      <c r="E285" s="94">
        <v>5629.2129999999997</v>
      </c>
      <c r="F285" s="700">
        <v>4563.7640000000001</v>
      </c>
      <c r="G285" s="35">
        <v>5451.9750000000004</v>
      </c>
      <c r="H285" s="33">
        <v>8064.375</v>
      </c>
      <c r="I285" s="33">
        <v>7559.4949999999999</v>
      </c>
      <c r="J285" s="35">
        <v>7574.2610000000004</v>
      </c>
      <c r="K285" s="36">
        <v>5522.9319999999998</v>
      </c>
      <c r="L285" s="795">
        <v>5034.7380000000003</v>
      </c>
      <c r="M285" s="94">
        <v>5614.701</v>
      </c>
      <c r="N285" s="33">
        <v>6904.0749999999998</v>
      </c>
      <c r="O285" s="33">
        <v>6077.3559999999998</v>
      </c>
      <c r="P285" s="33">
        <v>4822.1899999999996</v>
      </c>
      <c r="Q285" s="715">
        <v>5251.7479999999996</v>
      </c>
      <c r="R285" s="33">
        <v>34000.036999999997</v>
      </c>
      <c r="S285" s="33">
        <v>33704.807999999997</v>
      </c>
      <c r="T285" s="560">
        <v>99.1</v>
      </c>
      <c r="U285" s="525" t="s">
        <v>757</v>
      </c>
      <c r="V285" s="561"/>
      <c r="W285" s="532" t="s">
        <v>1782</v>
      </c>
      <c r="X285" s="534" t="s">
        <v>1780</v>
      </c>
    </row>
    <row r="286" spans="1:24" x14ac:dyDescent="0.2">
      <c r="A286" s="547"/>
      <c r="B286" s="553"/>
      <c r="C286" s="559" t="s">
        <v>734</v>
      </c>
      <c r="D286" s="510" t="s">
        <v>758</v>
      </c>
      <c r="E286" s="94">
        <v>6575.2449999999999</v>
      </c>
      <c r="F286" s="700">
        <v>6599.5110000000004</v>
      </c>
      <c r="G286" s="35">
        <v>6536.4269999999997</v>
      </c>
      <c r="H286" s="33">
        <v>10592.009</v>
      </c>
      <c r="I286" s="33">
        <v>10803.91</v>
      </c>
      <c r="J286" s="35">
        <v>9083.5130000000008</v>
      </c>
      <c r="K286" s="36">
        <v>6610.491</v>
      </c>
      <c r="L286" s="795">
        <v>7132.5389999999998</v>
      </c>
      <c r="M286" s="94">
        <v>7361.04</v>
      </c>
      <c r="N286" s="33">
        <v>7915.7790000000005</v>
      </c>
      <c r="O286" s="33">
        <v>7281.7690000000002</v>
      </c>
      <c r="P286" s="33">
        <v>6866.7489999999998</v>
      </c>
      <c r="Q286" s="715">
        <v>5455.7640000000001</v>
      </c>
      <c r="R286" s="33">
        <v>38363.627999999997</v>
      </c>
      <c r="S286" s="33">
        <v>42013.64</v>
      </c>
      <c r="T286" s="560">
        <v>109.5</v>
      </c>
      <c r="U286" s="525" t="s">
        <v>759</v>
      </c>
      <c r="V286" s="561"/>
      <c r="X286" s="534"/>
    </row>
    <row r="287" spans="1:24" x14ac:dyDescent="0.2">
      <c r="A287" s="547"/>
      <c r="B287" s="553"/>
      <c r="C287" s="559"/>
      <c r="D287" s="510"/>
      <c r="E287" s="94"/>
      <c r="F287" s="700"/>
      <c r="G287" s="35"/>
      <c r="H287" s="33"/>
      <c r="I287" s="33"/>
      <c r="J287" s="35"/>
      <c r="K287" s="36"/>
      <c r="L287" s="795"/>
      <c r="M287" s="94"/>
      <c r="N287" s="33"/>
      <c r="O287" s="33"/>
      <c r="P287" s="33"/>
      <c r="Q287" s="715"/>
      <c r="R287" s="33"/>
      <c r="S287" s="33"/>
      <c r="T287" s="560"/>
      <c r="U287" s="525"/>
      <c r="V287" s="561"/>
      <c r="W287" s="532"/>
      <c r="X287" s="534"/>
    </row>
    <row r="288" spans="1:24" x14ac:dyDescent="0.2">
      <c r="A288" s="547" t="s">
        <v>1783</v>
      </c>
      <c r="B288" s="553"/>
      <c r="C288" s="559" t="s">
        <v>1784</v>
      </c>
      <c r="D288" s="510" t="s">
        <v>756</v>
      </c>
      <c r="E288" s="94">
        <v>5466.3959999999997</v>
      </c>
      <c r="F288" s="700">
        <v>9263.2090000000007</v>
      </c>
      <c r="G288" s="35">
        <v>15983.941000000001</v>
      </c>
      <c r="H288" s="33">
        <v>16917.692999999999</v>
      </c>
      <c r="I288" s="33">
        <v>17690.918000000001</v>
      </c>
      <c r="J288" s="35">
        <v>14592.83</v>
      </c>
      <c r="K288" s="36">
        <v>10792.293</v>
      </c>
      <c r="L288" s="795">
        <v>9386.482</v>
      </c>
      <c r="M288" s="94">
        <v>6280.2219999999998</v>
      </c>
      <c r="N288" s="33">
        <v>4418.2</v>
      </c>
      <c r="O288" s="33">
        <v>3108.1869999999999</v>
      </c>
      <c r="P288" s="33">
        <v>3066.2629999999999</v>
      </c>
      <c r="Q288" s="715">
        <v>5204.9229999999998</v>
      </c>
      <c r="R288" s="33">
        <v>34338.231</v>
      </c>
      <c r="S288" s="33">
        <v>31464.276999999998</v>
      </c>
      <c r="T288" s="560">
        <v>91.6</v>
      </c>
      <c r="U288" s="525" t="s">
        <v>757</v>
      </c>
      <c r="V288" s="561"/>
      <c r="W288" s="532" t="s">
        <v>1785</v>
      </c>
      <c r="X288" s="534" t="s">
        <v>1783</v>
      </c>
    </row>
    <row r="289" spans="1:24" x14ac:dyDescent="0.2">
      <c r="A289" s="547"/>
      <c r="B289" s="553"/>
      <c r="C289" s="559" t="s">
        <v>1786</v>
      </c>
      <c r="D289" s="510" t="s">
        <v>758</v>
      </c>
      <c r="E289" s="94">
        <v>3609.26</v>
      </c>
      <c r="F289" s="700">
        <v>6362.6350000000002</v>
      </c>
      <c r="G289" s="35">
        <v>12120.764999999999</v>
      </c>
      <c r="H289" s="33">
        <v>12427.441000000001</v>
      </c>
      <c r="I289" s="33">
        <v>14798.246999999999</v>
      </c>
      <c r="J289" s="35">
        <v>11193.402</v>
      </c>
      <c r="K289" s="36">
        <v>8335.8870000000006</v>
      </c>
      <c r="L289" s="795">
        <v>7189.99</v>
      </c>
      <c r="M289" s="94">
        <v>4893.634</v>
      </c>
      <c r="N289" s="33">
        <v>3514.7559999999999</v>
      </c>
      <c r="O289" s="33">
        <v>2230.9140000000002</v>
      </c>
      <c r="P289" s="33">
        <v>2504.6460000000002</v>
      </c>
      <c r="Q289" s="715">
        <v>3616.9070000000002</v>
      </c>
      <c r="R289" s="33">
        <v>23838.297999999999</v>
      </c>
      <c r="S289" s="33">
        <v>23950.847000000002</v>
      </c>
      <c r="T289" s="560">
        <v>100.5</v>
      </c>
      <c r="U289" s="525" t="s">
        <v>759</v>
      </c>
      <c r="V289" s="561"/>
      <c r="W289" s="497" t="s">
        <v>1787</v>
      </c>
      <c r="X289" s="534"/>
    </row>
    <row r="290" spans="1:24" x14ac:dyDescent="0.2">
      <c r="A290" s="547"/>
      <c r="B290" s="553"/>
      <c r="C290" s="559"/>
      <c r="D290" s="510"/>
      <c r="E290" s="94"/>
      <c r="F290" s="700"/>
      <c r="G290" s="35"/>
      <c r="H290" s="33"/>
      <c r="I290" s="33"/>
      <c r="J290" s="35"/>
      <c r="K290" s="36"/>
      <c r="L290" s="795"/>
      <c r="M290" s="94"/>
      <c r="N290" s="33"/>
      <c r="O290" s="33"/>
      <c r="P290" s="33"/>
      <c r="Q290" s="715"/>
      <c r="R290" s="33"/>
      <c r="S290" s="33"/>
      <c r="T290" s="560"/>
      <c r="U290" s="525"/>
      <c r="V290" s="561"/>
      <c r="W290" s="532"/>
      <c r="X290" s="534"/>
    </row>
    <row r="291" spans="1:24" x14ac:dyDescent="0.2">
      <c r="A291" s="547" t="s">
        <v>1788</v>
      </c>
      <c r="B291" s="553"/>
      <c r="C291" s="559" t="s">
        <v>1789</v>
      </c>
      <c r="D291" s="546" t="s">
        <v>756</v>
      </c>
      <c r="E291" s="94">
        <v>14316.107</v>
      </c>
      <c r="F291" s="700">
        <v>12842.51</v>
      </c>
      <c r="G291" s="35">
        <v>11705.378000000001</v>
      </c>
      <c r="H291" s="33">
        <v>14117.42</v>
      </c>
      <c r="I291" s="33">
        <v>16326.767</v>
      </c>
      <c r="J291" s="35">
        <v>16822.903999999999</v>
      </c>
      <c r="K291" s="36">
        <v>12501.956</v>
      </c>
      <c r="L291" s="795">
        <v>11056.195</v>
      </c>
      <c r="M291" s="94">
        <v>14036.764999999999</v>
      </c>
      <c r="N291" s="33">
        <v>13071.546</v>
      </c>
      <c r="O291" s="33">
        <v>13260.941000000001</v>
      </c>
      <c r="P291" s="33">
        <v>14416.344999999999</v>
      </c>
      <c r="Q291" s="715">
        <v>11362.334000000001</v>
      </c>
      <c r="R291" s="33">
        <v>82544.176000000007</v>
      </c>
      <c r="S291" s="33">
        <v>77204.126000000004</v>
      </c>
      <c r="T291" s="560">
        <v>93.5</v>
      </c>
      <c r="U291" s="525" t="s">
        <v>757</v>
      </c>
      <c r="V291" s="561"/>
      <c r="W291" s="532" t="s">
        <v>1790</v>
      </c>
      <c r="X291" s="534" t="s">
        <v>1788</v>
      </c>
    </row>
    <row r="292" spans="1:24" x14ac:dyDescent="0.2">
      <c r="A292" s="547"/>
      <c r="B292" s="553"/>
      <c r="C292" s="559" t="s">
        <v>1791</v>
      </c>
      <c r="D292" s="546" t="s">
        <v>758</v>
      </c>
      <c r="E292" s="94">
        <v>12702.377</v>
      </c>
      <c r="F292" s="700">
        <v>11906.974</v>
      </c>
      <c r="G292" s="35">
        <v>11846.317999999999</v>
      </c>
      <c r="H292" s="33">
        <v>14587.334000000001</v>
      </c>
      <c r="I292" s="33">
        <v>14601.308000000001</v>
      </c>
      <c r="J292" s="35">
        <v>13977.123</v>
      </c>
      <c r="K292" s="36">
        <v>10887.25</v>
      </c>
      <c r="L292" s="795">
        <v>12828.022000000001</v>
      </c>
      <c r="M292" s="94">
        <v>11897.121999999999</v>
      </c>
      <c r="N292" s="33">
        <v>13250.736000000001</v>
      </c>
      <c r="O292" s="33">
        <v>13103.14</v>
      </c>
      <c r="P292" s="33">
        <v>15023.433000000001</v>
      </c>
      <c r="Q292" s="715">
        <v>11537.665999999999</v>
      </c>
      <c r="R292" s="33">
        <v>71511.434999999998</v>
      </c>
      <c r="S292" s="33">
        <v>77640.119000000006</v>
      </c>
      <c r="T292" s="560">
        <v>108.6</v>
      </c>
      <c r="U292" s="525" t="s">
        <v>759</v>
      </c>
      <c r="V292" s="561"/>
      <c r="W292" s="497" t="s">
        <v>1792</v>
      </c>
      <c r="X292" s="534"/>
    </row>
    <row r="293" spans="1:24" x14ac:dyDescent="0.2">
      <c r="A293" s="547"/>
      <c r="B293" s="553"/>
      <c r="C293" s="559"/>
      <c r="D293" s="546"/>
      <c r="E293" s="94"/>
      <c r="F293" s="700"/>
      <c r="G293" s="35"/>
      <c r="H293" s="33"/>
      <c r="I293" s="33"/>
      <c r="J293" s="35"/>
      <c r="K293" s="36"/>
      <c r="L293" s="795"/>
      <c r="M293" s="94"/>
      <c r="N293" s="33"/>
      <c r="O293" s="33"/>
      <c r="P293" s="33"/>
      <c r="Q293" s="715"/>
      <c r="R293" s="33"/>
      <c r="S293" s="33"/>
      <c r="T293" s="560"/>
      <c r="U293" s="525"/>
      <c r="V293" s="561"/>
      <c r="W293" s="532"/>
      <c r="X293" s="534"/>
    </row>
    <row r="294" spans="1:24" x14ac:dyDescent="0.2">
      <c r="A294" s="547" t="s">
        <v>1793</v>
      </c>
      <c r="B294" s="553"/>
      <c r="C294" s="559" t="s">
        <v>1794</v>
      </c>
      <c r="D294" s="510" t="s">
        <v>756</v>
      </c>
      <c r="E294" s="94">
        <v>10968.285</v>
      </c>
      <c r="F294" s="700">
        <v>12082.85</v>
      </c>
      <c r="G294" s="35">
        <v>12363.852000000001</v>
      </c>
      <c r="H294" s="33">
        <v>10143.793</v>
      </c>
      <c r="I294" s="33">
        <v>10150.769</v>
      </c>
      <c r="J294" s="35">
        <v>10167.254000000001</v>
      </c>
      <c r="K294" s="36">
        <v>9125.5049999999992</v>
      </c>
      <c r="L294" s="795">
        <v>11786.862999999999</v>
      </c>
      <c r="M294" s="94">
        <v>11355.166999999999</v>
      </c>
      <c r="N294" s="33">
        <v>11881.852000000001</v>
      </c>
      <c r="O294" s="33">
        <v>11499.522000000001</v>
      </c>
      <c r="P294" s="33">
        <v>12883.491</v>
      </c>
      <c r="Q294" s="715">
        <v>12701.45</v>
      </c>
      <c r="R294" s="33">
        <v>61696.24</v>
      </c>
      <c r="S294" s="33">
        <v>72108.345000000001</v>
      </c>
      <c r="T294" s="560">
        <v>116.9</v>
      </c>
      <c r="U294" s="525" t="s">
        <v>757</v>
      </c>
      <c r="V294" s="561"/>
      <c r="W294" s="532" t="s">
        <v>1795</v>
      </c>
      <c r="X294" s="534" t="s">
        <v>1793</v>
      </c>
    </row>
    <row r="295" spans="1:24" x14ac:dyDescent="0.2">
      <c r="A295" s="547"/>
      <c r="B295" s="553"/>
      <c r="C295" s="559" t="s">
        <v>1796</v>
      </c>
      <c r="D295" s="510" t="s">
        <v>758</v>
      </c>
      <c r="E295" s="94">
        <v>15005.861999999999</v>
      </c>
      <c r="F295" s="700">
        <v>15224.343999999999</v>
      </c>
      <c r="G295" s="35">
        <v>14983.276</v>
      </c>
      <c r="H295" s="33">
        <v>13942.537</v>
      </c>
      <c r="I295" s="33">
        <v>15398.208000000001</v>
      </c>
      <c r="J295" s="35">
        <v>16598.077000000001</v>
      </c>
      <c r="K295" s="36">
        <v>12710.306</v>
      </c>
      <c r="L295" s="795">
        <v>15394.013999999999</v>
      </c>
      <c r="M295" s="94">
        <v>13403.868</v>
      </c>
      <c r="N295" s="33">
        <v>14159.07</v>
      </c>
      <c r="O295" s="33">
        <v>13343.68</v>
      </c>
      <c r="P295" s="33">
        <v>11703.594999999999</v>
      </c>
      <c r="Q295" s="715">
        <v>12442.548000000001</v>
      </c>
      <c r="R295" s="33">
        <v>84482.797000000006</v>
      </c>
      <c r="S295" s="33">
        <v>80446.774999999994</v>
      </c>
      <c r="T295" s="560">
        <v>95.2</v>
      </c>
      <c r="U295" s="525" t="s">
        <v>759</v>
      </c>
      <c r="V295" s="561"/>
      <c r="W295" s="532" t="s">
        <v>1797</v>
      </c>
      <c r="X295" s="534"/>
    </row>
    <row r="296" spans="1:24" x14ac:dyDescent="0.2">
      <c r="A296" s="547"/>
      <c r="B296" s="553"/>
      <c r="C296" s="559"/>
      <c r="D296" s="510"/>
      <c r="E296" s="94"/>
      <c r="F296" s="700"/>
      <c r="G296" s="35"/>
      <c r="H296" s="33"/>
      <c r="I296" s="33"/>
      <c r="J296" s="35"/>
      <c r="K296" s="36"/>
      <c r="L296" s="795"/>
      <c r="M296" s="94"/>
      <c r="N296" s="33"/>
      <c r="O296" s="33"/>
      <c r="P296" s="33"/>
      <c r="Q296" s="715"/>
      <c r="R296" s="33"/>
      <c r="S296" s="33"/>
      <c r="T296" s="560"/>
      <c r="U296" s="525"/>
      <c r="V296" s="561"/>
      <c r="W296" s="532"/>
      <c r="X296" s="534"/>
    </row>
    <row r="297" spans="1:24" x14ac:dyDescent="0.2">
      <c r="A297" s="547" t="s">
        <v>1798</v>
      </c>
      <c r="B297" s="553"/>
      <c r="C297" s="559" t="s">
        <v>1799</v>
      </c>
      <c r="D297" s="546" t="s">
        <v>756</v>
      </c>
      <c r="E297" s="94">
        <v>63776.79</v>
      </c>
      <c r="F297" s="700">
        <v>70577.743000000002</v>
      </c>
      <c r="G297" s="35">
        <v>89484.869000000006</v>
      </c>
      <c r="H297" s="33">
        <v>94921.202999999994</v>
      </c>
      <c r="I297" s="33">
        <v>63733.608999999997</v>
      </c>
      <c r="J297" s="35">
        <v>54325.618000000002</v>
      </c>
      <c r="K297" s="36">
        <v>52979.838000000003</v>
      </c>
      <c r="L297" s="795">
        <v>73078.861000000004</v>
      </c>
      <c r="M297" s="94">
        <v>76838.212</v>
      </c>
      <c r="N297" s="33">
        <v>75104.229000000007</v>
      </c>
      <c r="O297" s="33">
        <v>58477.482000000004</v>
      </c>
      <c r="P297" s="33">
        <v>60734.356</v>
      </c>
      <c r="Q297" s="715">
        <v>61063.368000000002</v>
      </c>
      <c r="R297" s="33">
        <v>401441.69199999998</v>
      </c>
      <c r="S297" s="33">
        <v>405296.50799999997</v>
      </c>
      <c r="T297" s="560">
        <v>101</v>
      </c>
      <c r="U297" s="525" t="s">
        <v>757</v>
      </c>
      <c r="V297" s="561"/>
      <c r="W297" s="532" t="s">
        <v>1800</v>
      </c>
      <c r="X297" s="534" t="s">
        <v>1798</v>
      </c>
    </row>
    <row r="298" spans="1:24" x14ac:dyDescent="0.2">
      <c r="A298" s="547"/>
      <c r="B298" s="553"/>
      <c r="C298" s="559"/>
      <c r="D298" s="546" t="s">
        <v>758</v>
      </c>
      <c r="E298" s="94">
        <v>84541.67</v>
      </c>
      <c r="F298" s="700">
        <v>85339.301000000007</v>
      </c>
      <c r="G298" s="35">
        <v>121628.049</v>
      </c>
      <c r="H298" s="33">
        <v>112200.125</v>
      </c>
      <c r="I298" s="33">
        <v>82448.914999999994</v>
      </c>
      <c r="J298" s="35">
        <v>62958.741000000002</v>
      </c>
      <c r="K298" s="36">
        <v>60755.353000000003</v>
      </c>
      <c r="L298" s="795">
        <v>95238.127999999997</v>
      </c>
      <c r="M298" s="94">
        <v>95116.354999999996</v>
      </c>
      <c r="N298" s="33">
        <v>94930.073999999993</v>
      </c>
      <c r="O298" s="33">
        <v>72537.119000000006</v>
      </c>
      <c r="P298" s="33">
        <v>67488.593999999997</v>
      </c>
      <c r="Q298" s="715">
        <v>75300.717000000004</v>
      </c>
      <c r="R298" s="33">
        <v>492144.663</v>
      </c>
      <c r="S298" s="33">
        <v>500610.98700000002</v>
      </c>
      <c r="T298" s="560">
        <v>101.7</v>
      </c>
      <c r="U298" s="525" t="s">
        <v>759</v>
      </c>
      <c r="V298" s="561"/>
      <c r="X298" s="534"/>
    </row>
    <row r="299" spans="1:24" x14ac:dyDescent="0.2">
      <c r="A299" s="547"/>
      <c r="B299" s="553"/>
      <c r="C299" s="559"/>
      <c r="D299" s="546"/>
      <c r="E299" s="94"/>
      <c r="F299" s="700"/>
      <c r="G299" s="35"/>
      <c r="H299" s="33"/>
      <c r="I299" s="33"/>
      <c r="J299" s="35"/>
      <c r="K299" s="36"/>
      <c r="L299" s="795"/>
      <c r="M299" s="94"/>
      <c r="N299" s="33"/>
      <c r="O299" s="33"/>
      <c r="P299" s="33"/>
      <c r="Q299" s="715"/>
      <c r="R299" s="33"/>
      <c r="S299" s="33"/>
      <c r="T299" s="560"/>
      <c r="U299" s="525"/>
      <c r="V299" s="561"/>
      <c r="W299" s="532"/>
      <c r="X299" s="534"/>
    </row>
    <row r="300" spans="1:24" x14ac:dyDescent="0.2">
      <c r="A300" s="547" t="s">
        <v>1801</v>
      </c>
      <c r="B300" s="553"/>
      <c r="C300" s="559" t="s">
        <v>1802</v>
      </c>
      <c r="D300" s="510" t="s">
        <v>756</v>
      </c>
      <c r="E300" s="94">
        <v>8605.0550000000003</v>
      </c>
      <c r="F300" s="700">
        <v>7828.4030000000002</v>
      </c>
      <c r="G300" s="35">
        <v>9893.27</v>
      </c>
      <c r="H300" s="33">
        <v>10430.471</v>
      </c>
      <c r="I300" s="33">
        <v>10657.205</v>
      </c>
      <c r="J300" s="35">
        <v>9985.1790000000001</v>
      </c>
      <c r="K300" s="36">
        <v>7616.9489999999996</v>
      </c>
      <c r="L300" s="795">
        <v>7272.1409999999996</v>
      </c>
      <c r="M300" s="94">
        <v>9197.0550000000003</v>
      </c>
      <c r="N300" s="33">
        <v>10507.276</v>
      </c>
      <c r="O300" s="33">
        <v>9735.9439999999995</v>
      </c>
      <c r="P300" s="33">
        <v>10747.929</v>
      </c>
      <c r="Q300" s="715">
        <v>11205.365</v>
      </c>
      <c r="R300" s="33">
        <v>47715.074000000001</v>
      </c>
      <c r="S300" s="33">
        <v>58665.71</v>
      </c>
      <c r="T300" s="560">
        <v>123</v>
      </c>
      <c r="U300" s="525" t="s">
        <v>757</v>
      </c>
      <c r="V300" s="561"/>
      <c r="W300" s="532" t="s">
        <v>1803</v>
      </c>
      <c r="X300" s="534" t="s">
        <v>1801</v>
      </c>
    </row>
    <row r="301" spans="1:24" x14ac:dyDescent="0.2">
      <c r="A301" s="547"/>
      <c r="B301" s="553"/>
      <c r="C301" s="559"/>
      <c r="D301" s="510" t="s">
        <v>758</v>
      </c>
      <c r="E301" s="94">
        <v>22762.361000000001</v>
      </c>
      <c r="F301" s="700">
        <v>21214.915000000001</v>
      </c>
      <c r="G301" s="35">
        <v>22787.392</v>
      </c>
      <c r="H301" s="33">
        <v>23285.776999999998</v>
      </c>
      <c r="I301" s="33">
        <v>23927.214</v>
      </c>
      <c r="J301" s="35">
        <v>22920.239000000001</v>
      </c>
      <c r="K301" s="36">
        <v>15110.109</v>
      </c>
      <c r="L301" s="795">
        <v>21263.008000000002</v>
      </c>
      <c r="M301" s="94">
        <v>20853.373</v>
      </c>
      <c r="N301" s="33">
        <v>21908.871999999999</v>
      </c>
      <c r="O301" s="33">
        <v>25297.776000000002</v>
      </c>
      <c r="P301" s="33">
        <v>26655.567999999999</v>
      </c>
      <c r="Q301" s="715">
        <v>26796.561000000002</v>
      </c>
      <c r="R301" s="33">
        <v>125097.363</v>
      </c>
      <c r="S301" s="33">
        <v>142775.158</v>
      </c>
      <c r="T301" s="560">
        <v>114.1</v>
      </c>
      <c r="U301" s="525" t="s">
        <v>759</v>
      </c>
      <c r="V301" s="561"/>
      <c r="X301" s="534"/>
    </row>
    <row r="302" spans="1:24" x14ac:dyDescent="0.2">
      <c r="A302" s="547"/>
      <c r="B302" s="553"/>
      <c r="C302" s="559"/>
      <c r="D302" s="510"/>
      <c r="E302" s="94"/>
      <c r="F302" s="700"/>
      <c r="G302" s="35"/>
      <c r="H302" s="33"/>
      <c r="I302" s="33"/>
      <c r="J302" s="35"/>
      <c r="K302" s="36"/>
      <c r="L302" s="795"/>
      <c r="M302" s="94"/>
      <c r="N302" s="33"/>
      <c r="O302" s="33"/>
      <c r="P302" s="33"/>
      <c r="Q302" s="715"/>
      <c r="R302" s="33"/>
      <c r="S302" s="33"/>
      <c r="T302" s="560"/>
      <c r="U302" s="525"/>
      <c r="V302" s="561"/>
      <c r="W302" s="532"/>
      <c r="X302" s="534"/>
    </row>
    <row r="303" spans="1:24" x14ac:dyDescent="0.2">
      <c r="A303" s="547" t="s">
        <v>1804</v>
      </c>
      <c r="B303" s="553"/>
      <c r="C303" s="559" t="s">
        <v>1805</v>
      </c>
      <c r="D303" s="510" t="s">
        <v>756</v>
      </c>
      <c r="E303" s="94">
        <v>17433.538</v>
      </c>
      <c r="F303" s="700">
        <v>15354.448</v>
      </c>
      <c r="G303" s="35">
        <v>18208.357</v>
      </c>
      <c r="H303" s="33">
        <v>18240.541000000001</v>
      </c>
      <c r="I303" s="33">
        <v>20407.363000000001</v>
      </c>
      <c r="J303" s="35">
        <v>19664.972000000002</v>
      </c>
      <c r="K303" s="36">
        <v>13161.626</v>
      </c>
      <c r="L303" s="795">
        <v>19865.357</v>
      </c>
      <c r="M303" s="94">
        <v>20308.298999999999</v>
      </c>
      <c r="N303" s="33">
        <v>16676.326000000001</v>
      </c>
      <c r="O303" s="33">
        <v>17917.632000000001</v>
      </c>
      <c r="P303" s="33">
        <v>19887.534</v>
      </c>
      <c r="Q303" s="715">
        <v>19629.471000000001</v>
      </c>
      <c r="R303" s="33">
        <v>99947.375</v>
      </c>
      <c r="S303" s="33">
        <v>114284.61900000001</v>
      </c>
      <c r="T303" s="560">
        <v>114.3</v>
      </c>
      <c r="U303" s="525" t="s">
        <v>757</v>
      </c>
      <c r="V303" s="561"/>
      <c r="W303" s="532" t="s">
        <v>1806</v>
      </c>
      <c r="X303" s="534" t="s">
        <v>1804</v>
      </c>
    </row>
    <row r="304" spans="1:24" x14ac:dyDescent="0.2">
      <c r="A304" s="547"/>
      <c r="B304" s="553"/>
      <c r="C304" s="559"/>
      <c r="D304" s="510" t="s">
        <v>758</v>
      </c>
      <c r="E304" s="94">
        <v>18914.169000000002</v>
      </c>
      <c r="F304" s="700">
        <v>15951.933000000001</v>
      </c>
      <c r="G304" s="35">
        <v>16580.923999999999</v>
      </c>
      <c r="H304" s="33">
        <v>21091.647000000001</v>
      </c>
      <c r="I304" s="33">
        <v>21141.774000000001</v>
      </c>
      <c r="J304" s="35">
        <v>18959.081999999999</v>
      </c>
      <c r="K304" s="36">
        <v>15687.513000000001</v>
      </c>
      <c r="L304" s="795">
        <v>20261.411</v>
      </c>
      <c r="M304" s="94">
        <v>18240.698</v>
      </c>
      <c r="N304" s="33">
        <v>22500.555</v>
      </c>
      <c r="O304" s="33">
        <v>20236.971000000001</v>
      </c>
      <c r="P304" s="33">
        <v>21171.425999999999</v>
      </c>
      <c r="Q304" s="715">
        <v>21656.355</v>
      </c>
      <c r="R304" s="33">
        <v>106526.681</v>
      </c>
      <c r="S304" s="33">
        <v>124067.416</v>
      </c>
      <c r="T304" s="560">
        <v>116.5</v>
      </c>
      <c r="U304" s="525" t="s">
        <v>759</v>
      </c>
      <c r="V304" s="561"/>
      <c r="W304" s="532" t="s">
        <v>1807</v>
      </c>
      <c r="X304" s="534"/>
    </row>
    <row r="305" spans="1:24" x14ac:dyDescent="0.2">
      <c r="A305" s="547"/>
      <c r="B305" s="553"/>
      <c r="C305" s="559"/>
      <c r="D305" s="510"/>
      <c r="E305" s="94"/>
      <c r="F305" s="700"/>
      <c r="G305" s="35"/>
      <c r="H305" s="33"/>
      <c r="I305" s="33"/>
      <c r="J305" s="35"/>
      <c r="K305" s="36"/>
      <c r="L305" s="795"/>
      <c r="M305" s="94"/>
      <c r="N305" s="33"/>
      <c r="O305" s="33"/>
      <c r="P305" s="33"/>
      <c r="Q305" s="715"/>
      <c r="R305" s="33"/>
      <c r="S305" s="33"/>
      <c r="T305" s="560"/>
      <c r="U305" s="525"/>
      <c r="V305" s="561"/>
      <c r="W305" s="532"/>
      <c r="X305" s="534"/>
    </row>
    <row r="306" spans="1:24" x14ac:dyDescent="0.2">
      <c r="A306" s="547" t="s">
        <v>1808</v>
      </c>
      <c r="B306" s="553"/>
      <c r="C306" s="559" t="s">
        <v>1809</v>
      </c>
      <c r="D306" s="510" t="s">
        <v>756</v>
      </c>
      <c r="E306" s="94">
        <v>355.91899999999998</v>
      </c>
      <c r="F306" s="700">
        <v>440.26400000000001</v>
      </c>
      <c r="G306" s="35">
        <v>391.14100000000002</v>
      </c>
      <c r="H306" s="33">
        <v>508.89400000000001</v>
      </c>
      <c r="I306" s="33">
        <v>553.73400000000004</v>
      </c>
      <c r="J306" s="35">
        <v>517.92499999999995</v>
      </c>
      <c r="K306" s="36">
        <v>262.505</v>
      </c>
      <c r="L306" s="795">
        <v>211.03200000000001</v>
      </c>
      <c r="M306" s="94">
        <v>452.61799999999999</v>
      </c>
      <c r="N306" s="33">
        <v>458.81400000000002</v>
      </c>
      <c r="O306" s="33">
        <v>512.54499999999996</v>
      </c>
      <c r="P306" s="33">
        <v>313.37900000000002</v>
      </c>
      <c r="Q306" s="715">
        <v>334.93</v>
      </c>
      <c r="R306" s="33">
        <v>1553.0039999999999</v>
      </c>
      <c r="S306" s="33">
        <v>2283.3180000000002</v>
      </c>
      <c r="T306" s="560">
        <v>147</v>
      </c>
      <c r="U306" s="525" t="s">
        <v>757</v>
      </c>
      <c r="V306" s="561"/>
      <c r="W306" s="532" t="s">
        <v>1810</v>
      </c>
      <c r="X306" s="534" t="s">
        <v>1808</v>
      </c>
    </row>
    <row r="307" spans="1:24" x14ac:dyDescent="0.2">
      <c r="A307" s="547"/>
      <c r="B307" s="553"/>
      <c r="C307" s="559"/>
      <c r="D307" s="510" t="s">
        <v>758</v>
      </c>
      <c r="E307" s="94">
        <v>355.73700000000002</v>
      </c>
      <c r="F307" s="700">
        <v>266.09500000000003</v>
      </c>
      <c r="G307" s="35">
        <v>583.88199999999995</v>
      </c>
      <c r="H307" s="33">
        <v>300.74400000000003</v>
      </c>
      <c r="I307" s="33">
        <v>346.67700000000002</v>
      </c>
      <c r="J307" s="35">
        <v>361.81200000000001</v>
      </c>
      <c r="K307" s="36">
        <v>401.72800000000001</v>
      </c>
      <c r="L307" s="795">
        <v>347.44099999999997</v>
      </c>
      <c r="M307" s="94">
        <v>286.29199999999997</v>
      </c>
      <c r="N307" s="33">
        <v>363.50099999999998</v>
      </c>
      <c r="O307" s="33">
        <v>575.60799999999995</v>
      </c>
      <c r="P307" s="33">
        <v>387.84300000000002</v>
      </c>
      <c r="Q307" s="715">
        <v>312.08100000000002</v>
      </c>
      <c r="R307" s="33">
        <v>1863.5440000000001</v>
      </c>
      <c r="S307" s="33">
        <v>2272.7660000000001</v>
      </c>
      <c r="T307" s="560">
        <v>122</v>
      </c>
      <c r="U307" s="525" t="s">
        <v>759</v>
      </c>
      <c r="V307" s="561"/>
      <c r="X307" s="534"/>
    </row>
    <row r="308" spans="1:24" x14ac:dyDescent="0.2">
      <c r="A308" s="547"/>
      <c r="B308" s="553"/>
      <c r="C308" s="559"/>
      <c r="D308" s="510"/>
      <c r="E308" s="94"/>
      <c r="F308" s="700"/>
      <c r="G308" s="35"/>
      <c r="H308" s="33"/>
      <c r="I308" s="33"/>
      <c r="J308" s="35"/>
      <c r="K308" s="36"/>
      <c r="L308" s="795"/>
      <c r="M308" s="94"/>
      <c r="N308" s="33"/>
      <c r="O308" s="33"/>
      <c r="P308" s="33"/>
      <c r="Q308" s="715"/>
      <c r="R308" s="33"/>
      <c r="S308" s="33"/>
      <c r="T308" s="560"/>
      <c r="U308" s="525"/>
      <c r="V308" s="561"/>
      <c r="W308" s="532"/>
      <c r="X308" s="534"/>
    </row>
    <row r="309" spans="1:24" x14ac:dyDescent="0.2">
      <c r="A309" s="547" t="s">
        <v>1811</v>
      </c>
      <c r="B309" s="553"/>
      <c r="C309" s="559" t="s">
        <v>1812</v>
      </c>
      <c r="D309" s="546" t="s">
        <v>756</v>
      </c>
      <c r="E309" s="94">
        <v>6377.1030000000001</v>
      </c>
      <c r="F309" s="700">
        <v>5413.357</v>
      </c>
      <c r="G309" s="35">
        <v>6335.9129999999996</v>
      </c>
      <c r="H309" s="33">
        <v>6476.7070000000003</v>
      </c>
      <c r="I309" s="33">
        <v>7134.1779999999999</v>
      </c>
      <c r="J309" s="35">
        <v>6899.0879999999997</v>
      </c>
      <c r="K309" s="36">
        <v>4516.7610000000004</v>
      </c>
      <c r="L309" s="795">
        <v>3982.7890000000002</v>
      </c>
      <c r="M309" s="94">
        <v>4189.9319999999998</v>
      </c>
      <c r="N309" s="33">
        <v>5257.8509999999997</v>
      </c>
      <c r="O309" s="33">
        <v>5285.1850000000004</v>
      </c>
      <c r="P309" s="33">
        <v>5635.6379999999999</v>
      </c>
      <c r="Q309" s="715">
        <v>5322.2719999999999</v>
      </c>
      <c r="R309" s="33">
        <v>30258.558000000001</v>
      </c>
      <c r="S309" s="33">
        <v>29673.667000000001</v>
      </c>
      <c r="T309" s="560">
        <v>98.1</v>
      </c>
      <c r="U309" s="525" t="s">
        <v>757</v>
      </c>
      <c r="V309" s="561"/>
      <c r="W309" s="532" t="s">
        <v>1813</v>
      </c>
      <c r="X309" s="534" t="s">
        <v>1811</v>
      </c>
    </row>
    <row r="310" spans="1:24" x14ac:dyDescent="0.2">
      <c r="A310" s="547"/>
      <c r="B310" s="553"/>
      <c r="C310" s="559" t="s">
        <v>1814</v>
      </c>
      <c r="D310" s="546" t="s">
        <v>758</v>
      </c>
      <c r="E310" s="94">
        <v>12803.795</v>
      </c>
      <c r="F310" s="700">
        <v>9894.4079999999994</v>
      </c>
      <c r="G310" s="35">
        <v>9840.0380000000005</v>
      </c>
      <c r="H310" s="33">
        <v>12024.696</v>
      </c>
      <c r="I310" s="33">
        <v>11895.798000000001</v>
      </c>
      <c r="J310" s="35">
        <v>11617.337</v>
      </c>
      <c r="K310" s="36">
        <v>7466.58</v>
      </c>
      <c r="L310" s="795">
        <v>9317.8430000000008</v>
      </c>
      <c r="M310" s="94">
        <v>11680.045</v>
      </c>
      <c r="N310" s="33">
        <v>12726.86</v>
      </c>
      <c r="O310" s="33">
        <v>11901.282999999999</v>
      </c>
      <c r="P310" s="33">
        <v>13110.594999999999</v>
      </c>
      <c r="Q310" s="715">
        <v>13621.366</v>
      </c>
      <c r="R310" s="33">
        <v>64223.978000000003</v>
      </c>
      <c r="S310" s="33">
        <v>72357.991999999998</v>
      </c>
      <c r="T310" s="560">
        <v>112.7</v>
      </c>
      <c r="U310" s="525" t="s">
        <v>759</v>
      </c>
      <c r="V310" s="561"/>
      <c r="W310" s="532" t="s">
        <v>1815</v>
      </c>
      <c r="X310" s="534"/>
    </row>
    <row r="311" spans="1:24" x14ac:dyDescent="0.2">
      <c r="A311" s="547"/>
      <c r="B311" s="553"/>
      <c r="C311" s="559"/>
      <c r="D311" s="546"/>
      <c r="E311" s="94"/>
      <c r="F311" s="700"/>
      <c r="G311" s="35"/>
      <c r="H311" s="33"/>
      <c r="I311" s="33"/>
      <c r="J311" s="35"/>
      <c r="K311" s="36"/>
      <c r="L311" s="795"/>
      <c r="M311" s="94"/>
      <c r="N311" s="33"/>
      <c r="O311" s="33"/>
      <c r="P311" s="33"/>
      <c r="Q311" s="715"/>
      <c r="R311" s="33"/>
      <c r="S311" s="33"/>
      <c r="T311" s="560"/>
      <c r="U311" s="525"/>
      <c r="V311" s="561"/>
      <c r="W311" s="532"/>
      <c r="X311" s="534"/>
    </row>
    <row r="312" spans="1:24" x14ac:dyDescent="0.2">
      <c r="A312" s="547" t="s">
        <v>1816</v>
      </c>
      <c r="B312" s="553"/>
      <c r="C312" s="559" t="s">
        <v>1817</v>
      </c>
      <c r="D312" s="546" t="s">
        <v>756</v>
      </c>
      <c r="E312" s="94">
        <v>3460.9160000000002</v>
      </c>
      <c r="F312" s="700">
        <v>3383.297</v>
      </c>
      <c r="G312" s="35">
        <v>3399.1350000000002</v>
      </c>
      <c r="H312" s="33">
        <v>3104.239</v>
      </c>
      <c r="I312" s="33">
        <v>3496.7420000000002</v>
      </c>
      <c r="J312" s="35">
        <v>3644.009</v>
      </c>
      <c r="K312" s="36">
        <v>3003.9470000000001</v>
      </c>
      <c r="L312" s="795">
        <v>3356.0360000000001</v>
      </c>
      <c r="M312" s="94">
        <v>3307.915</v>
      </c>
      <c r="N312" s="33">
        <v>3580.0729999999999</v>
      </c>
      <c r="O312" s="33">
        <v>3330.7890000000002</v>
      </c>
      <c r="P312" s="33">
        <v>3730.712</v>
      </c>
      <c r="Q312" s="715">
        <v>3767.0129999999999</v>
      </c>
      <c r="R312" s="33">
        <v>19510.682000000001</v>
      </c>
      <c r="S312" s="33">
        <v>21072.538</v>
      </c>
      <c r="T312" s="560">
        <v>108</v>
      </c>
      <c r="U312" s="525" t="s">
        <v>757</v>
      </c>
      <c r="V312" s="561"/>
      <c r="W312" s="532" t="s">
        <v>1818</v>
      </c>
      <c r="X312" s="534" t="s">
        <v>1816</v>
      </c>
    </row>
    <row r="313" spans="1:24" s="9" customFormat="1" x14ac:dyDescent="0.2">
      <c r="A313" s="547"/>
      <c r="B313" s="553"/>
      <c r="C313" s="559"/>
      <c r="D313" s="546" t="s">
        <v>758</v>
      </c>
      <c r="E313" s="94">
        <v>4045.2089999999998</v>
      </c>
      <c r="F313" s="700">
        <v>3251.837</v>
      </c>
      <c r="G313" s="35">
        <v>3986.5210000000002</v>
      </c>
      <c r="H313" s="33">
        <v>3522.6930000000002</v>
      </c>
      <c r="I313" s="33">
        <v>4241.7120000000004</v>
      </c>
      <c r="J313" s="35">
        <v>4210.7449999999999</v>
      </c>
      <c r="K313" s="36">
        <v>3187.3389999999999</v>
      </c>
      <c r="L313" s="795">
        <v>3653.4189999999999</v>
      </c>
      <c r="M313" s="94">
        <v>4116.9380000000001</v>
      </c>
      <c r="N313" s="33">
        <v>3893.1660000000002</v>
      </c>
      <c r="O313" s="33">
        <v>4376.8410000000003</v>
      </c>
      <c r="P313" s="33">
        <v>3981.011</v>
      </c>
      <c r="Q313" s="715">
        <v>4763.6719999999996</v>
      </c>
      <c r="R313" s="33">
        <v>22555.019</v>
      </c>
      <c r="S313" s="33">
        <v>24785.046999999999</v>
      </c>
      <c r="T313" s="560">
        <v>109.9</v>
      </c>
      <c r="U313" s="525" t="s">
        <v>759</v>
      </c>
      <c r="V313" s="561"/>
      <c r="W313" s="855"/>
      <c r="X313" s="534"/>
    </row>
    <row r="314" spans="1:24" x14ac:dyDescent="0.2">
      <c r="A314" s="530"/>
      <c r="B314" s="540"/>
      <c r="C314" s="291"/>
      <c r="D314" s="546"/>
      <c r="E314" s="445"/>
      <c r="F314" s="446"/>
      <c r="G314" s="448"/>
      <c r="H314" s="446"/>
      <c r="I314" s="446"/>
      <c r="J314" s="447"/>
      <c r="K314" s="447"/>
      <c r="L314" s="807"/>
      <c r="M314" s="445"/>
      <c r="N314" s="448"/>
      <c r="O314" s="448"/>
      <c r="P314" s="448"/>
      <c r="Q314" s="738"/>
      <c r="R314" s="448"/>
      <c r="S314" s="446"/>
      <c r="T314" s="330"/>
      <c r="U314" s="525"/>
      <c r="V314" s="330"/>
      <c r="W314" s="532"/>
      <c r="X314" s="534"/>
    </row>
    <row r="315" spans="1:24" x14ac:dyDescent="0.2">
      <c r="A315" s="530" t="s">
        <v>1819</v>
      </c>
      <c r="B315" s="540"/>
      <c r="C315" s="291" t="s">
        <v>1820</v>
      </c>
      <c r="D315" s="546" t="s">
        <v>756</v>
      </c>
      <c r="E315" s="94">
        <v>3158.14</v>
      </c>
      <c r="F315" s="35">
        <v>2777.2350000000001</v>
      </c>
      <c r="G315" s="33">
        <v>3164.098</v>
      </c>
      <c r="H315" s="33">
        <v>3297.8290000000002</v>
      </c>
      <c r="I315" s="33">
        <v>3260.9870000000001</v>
      </c>
      <c r="J315" s="35">
        <v>3488.7579999999998</v>
      </c>
      <c r="K315" s="36">
        <v>3400.0709999999999</v>
      </c>
      <c r="L315" s="795">
        <v>4231.2920000000004</v>
      </c>
      <c r="M315" s="94">
        <v>4308.4189999999999</v>
      </c>
      <c r="N315" s="33">
        <v>3790.4549999999999</v>
      </c>
      <c r="O315" s="33">
        <v>4918.8789999999999</v>
      </c>
      <c r="P315" s="33">
        <v>4219.1729999999998</v>
      </c>
      <c r="Q315" s="715">
        <v>4527.2690000000002</v>
      </c>
      <c r="R315" s="33">
        <v>20219.852999999999</v>
      </c>
      <c r="S315" s="33">
        <v>25995.487000000001</v>
      </c>
      <c r="T315" s="66">
        <v>128.6</v>
      </c>
      <c r="U315" s="525" t="s">
        <v>757</v>
      </c>
      <c r="V315" s="330"/>
      <c r="W315" s="532" t="s">
        <v>1821</v>
      </c>
      <c r="X315" s="534" t="s">
        <v>1819</v>
      </c>
    </row>
    <row r="316" spans="1:24" x14ac:dyDescent="0.2">
      <c r="A316" s="530"/>
      <c r="B316" s="540"/>
      <c r="C316" s="291" t="s">
        <v>1822</v>
      </c>
      <c r="D316" s="546" t="s">
        <v>758</v>
      </c>
      <c r="E316" s="94">
        <v>6009.2950000000001</v>
      </c>
      <c r="F316" s="35">
        <v>5173.5940000000001</v>
      </c>
      <c r="G316" s="33">
        <v>5155.0360000000001</v>
      </c>
      <c r="H316" s="33">
        <v>5997.5370000000003</v>
      </c>
      <c r="I316" s="33">
        <v>6432.3469999999998</v>
      </c>
      <c r="J316" s="35">
        <v>5331.4160000000002</v>
      </c>
      <c r="K316" s="36">
        <v>4024.5540000000001</v>
      </c>
      <c r="L316" s="795">
        <v>6279.1450000000004</v>
      </c>
      <c r="M316" s="94">
        <v>6903.393</v>
      </c>
      <c r="N316" s="33">
        <v>5259.585</v>
      </c>
      <c r="O316" s="33">
        <v>6613.5609999999997</v>
      </c>
      <c r="P316" s="33">
        <v>5720.0320000000002</v>
      </c>
      <c r="Q316" s="715">
        <v>6057.6080000000002</v>
      </c>
      <c r="R316" s="33">
        <v>32719.487000000001</v>
      </c>
      <c r="S316" s="33">
        <v>36833.324000000001</v>
      </c>
      <c r="T316" s="66">
        <v>112.6</v>
      </c>
      <c r="U316" s="525" t="s">
        <v>759</v>
      </c>
      <c r="V316" s="330"/>
      <c r="W316" s="532" t="s">
        <v>1823</v>
      </c>
      <c r="X316" s="534"/>
    </row>
    <row r="317" spans="1:24" x14ac:dyDescent="0.2">
      <c r="A317" s="530"/>
      <c r="B317" s="540"/>
      <c r="C317" s="291"/>
      <c r="D317" s="546"/>
      <c r="E317" s="94"/>
      <c r="F317" s="35"/>
      <c r="G317" s="33"/>
      <c r="H317" s="33"/>
      <c r="I317" s="33"/>
      <c r="J317" s="35"/>
      <c r="K317" s="36"/>
      <c r="L317" s="795"/>
      <c r="M317" s="94"/>
      <c r="N317" s="33"/>
      <c r="O317" s="33"/>
      <c r="P317" s="33"/>
      <c r="Q317" s="715"/>
      <c r="R317" s="33"/>
      <c r="S317" s="33"/>
      <c r="T317" s="66"/>
      <c r="U317" s="525"/>
      <c r="V317" s="330"/>
      <c r="W317" s="532"/>
      <c r="X317" s="534"/>
    </row>
    <row r="318" spans="1:24" x14ac:dyDescent="0.2">
      <c r="A318" s="530" t="s">
        <v>1824</v>
      </c>
      <c r="B318" s="540"/>
      <c r="C318" s="291" t="s">
        <v>1825</v>
      </c>
      <c r="D318" s="546" t="s">
        <v>756</v>
      </c>
      <c r="E318" s="94">
        <v>8244.6939999999995</v>
      </c>
      <c r="F318" s="35">
        <v>8013.6869999999999</v>
      </c>
      <c r="G318" s="33">
        <v>6627.9790000000003</v>
      </c>
      <c r="H318" s="33">
        <v>6285.3530000000001</v>
      </c>
      <c r="I318" s="33">
        <v>7936.1</v>
      </c>
      <c r="J318" s="35">
        <v>8113.3590000000004</v>
      </c>
      <c r="K318" s="36">
        <v>9999.9580000000005</v>
      </c>
      <c r="L318" s="795">
        <v>7445.2569999999996</v>
      </c>
      <c r="M318" s="94">
        <v>7482.9449999999997</v>
      </c>
      <c r="N318" s="33">
        <v>8274.2160000000003</v>
      </c>
      <c r="O318" s="33">
        <v>6615.0959999999995</v>
      </c>
      <c r="P318" s="33">
        <v>8671.3950000000004</v>
      </c>
      <c r="Q318" s="715">
        <v>8954.6360000000004</v>
      </c>
      <c r="R318" s="33">
        <v>42075.567999999999</v>
      </c>
      <c r="S318" s="33">
        <v>47443.544999999998</v>
      </c>
      <c r="T318" s="66">
        <v>112.8</v>
      </c>
      <c r="U318" s="525" t="s">
        <v>757</v>
      </c>
      <c r="V318" s="330"/>
      <c r="W318" s="532" t="s">
        <v>1826</v>
      </c>
      <c r="X318" s="534" t="s">
        <v>1824</v>
      </c>
    </row>
    <row r="319" spans="1:24" x14ac:dyDescent="0.2">
      <c r="A319" s="530"/>
      <c r="B319" s="540"/>
      <c r="C319" s="291"/>
      <c r="D319" s="546" t="s">
        <v>758</v>
      </c>
      <c r="E319" s="94">
        <v>9790.5210000000006</v>
      </c>
      <c r="F319" s="35">
        <v>10010.607</v>
      </c>
      <c r="G319" s="33">
        <v>10717.471</v>
      </c>
      <c r="H319" s="33">
        <v>9677.3559999999998</v>
      </c>
      <c r="I319" s="33">
        <v>10863.983</v>
      </c>
      <c r="J319" s="35">
        <v>10340.204</v>
      </c>
      <c r="K319" s="36">
        <v>9670.3130000000001</v>
      </c>
      <c r="L319" s="795">
        <v>10567.674999999999</v>
      </c>
      <c r="M319" s="94">
        <v>6358.3519999999999</v>
      </c>
      <c r="N319" s="33">
        <v>9721.5759999999991</v>
      </c>
      <c r="O319" s="33">
        <v>10921.038</v>
      </c>
      <c r="P319" s="33">
        <v>11126.343000000001</v>
      </c>
      <c r="Q319" s="715">
        <v>11160.416999999999</v>
      </c>
      <c r="R319" s="33">
        <v>57310.889000000003</v>
      </c>
      <c r="S319" s="33">
        <v>59855.400999999998</v>
      </c>
      <c r="T319" s="66">
        <v>104.4</v>
      </c>
      <c r="U319" s="525" t="s">
        <v>759</v>
      </c>
      <c r="V319" s="330"/>
      <c r="X319" s="534"/>
    </row>
    <row r="320" spans="1:24" x14ac:dyDescent="0.2">
      <c r="A320" s="530"/>
      <c r="B320" s="540"/>
      <c r="C320" s="291"/>
      <c r="D320" s="546"/>
      <c r="E320" s="94"/>
      <c r="F320" s="35"/>
      <c r="G320" s="33"/>
      <c r="H320" s="33"/>
      <c r="I320" s="33"/>
      <c r="J320" s="35"/>
      <c r="K320" s="36"/>
      <c r="L320" s="795"/>
      <c r="M320" s="94"/>
      <c r="N320" s="33"/>
      <c r="O320" s="33"/>
      <c r="P320" s="33"/>
      <c r="Q320" s="715"/>
      <c r="R320" s="33"/>
      <c r="S320" s="33"/>
      <c r="T320" s="66"/>
      <c r="U320" s="525"/>
      <c r="V320" s="330"/>
      <c r="W320" s="532"/>
      <c r="X320" s="534"/>
    </row>
    <row r="321" spans="1:24" x14ac:dyDescent="0.2">
      <c r="A321" s="547" t="s">
        <v>1827</v>
      </c>
      <c r="B321" s="553"/>
      <c r="C321" s="559" t="s">
        <v>1828</v>
      </c>
      <c r="D321" s="510" t="s">
        <v>756</v>
      </c>
      <c r="E321" s="94">
        <v>28782.080999999998</v>
      </c>
      <c r="F321" s="703">
        <v>25482.940999999999</v>
      </c>
      <c r="G321" s="33">
        <v>27015.396000000001</v>
      </c>
      <c r="H321" s="33">
        <v>25824.292000000001</v>
      </c>
      <c r="I321" s="33">
        <v>30895.532999999999</v>
      </c>
      <c r="J321" s="35">
        <v>31750.917000000001</v>
      </c>
      <c r="K321" s="36">
        <v>25492.177</v>
      </c>
      <c r="L321" s="795">
        <v>27410.351999999999</v>
      </c>
      <c r="M321" s="94">
        <v>28548.084999999999</v>
      </c>
      <c r="N321" s="33">
        <v>30930.057000000001</v>
      </c>
      <c r="O321" s="33">
        <v>28207.607</v>
      </c>
      <c r="P321" s="33">
        <v>29703.342000000001</v>
      </c>
      <c r="Q321" s="715">
        <v>27275.512999999999</v>
      </c>
      <c r="R321" s="33">
        <v>162817.45000000001</v>
      </c>
      <c r="S321" s="33">
        <v>172074.95600000001</v>
      </c>
      <c r="T321" s="560">
        <v>105.7</v>
      </c>
      <c r="U321" s="525" t="s">
        <v>757</v>
      </c>
      <c r="V321" s="561"/>
      <c r="W321" s="532" t="s">
        <v>1829</v>
      </c>
      <c r="X321" s="534" t="s">
        <v>1827</v>
      </c>
    </row>
    <row r="322" spans="1:24" x14ac:dyDescent="0.2">
      <c r="A322" s="547"/>
      <c r="B322" s="553"/>
      <c r="C322" s="559"/>
      <c r="D322" s="510" t="s">
        <v>758</v>
      </c>
      <c r="E322" s="94">
        <v>41674.250999999997</v>
      </c>
      <c r="F322" s="703">
        <v>40062.911</v>
      </c>
      <c r="G322" s="33">
        <v>41693.165999999997</v>
      </c>
      <c r="H322" s="33">
        <v>34400.220999999998</v>
      </c>
      <c r="I322" s="33">
        <v>41215.112000000001</v>
      </c>
      <c r="J322" s="35">
        <v>41016.735999999997</v>
      </c>
      <c r="K322" s="36">
        <v>34645.650999999998</v>
      </c>
      <c r="L322" s="795">
        <v>48580.091999999997</v>
      </c>
      <c r="M322" s="94">
        <v>41341.142999999996</v>
      </c>
      <c r="N322" s="33">
        <v>42960.002</v>
      </c>
      <c r="O322" s="33">
        <v>44093.353999999999</v>
      </c>
      <c r="P322" s="33">
        <v>44543.862999999998</v>
      </c>
      <c r="Q322" s="715">
        <v>46192.031000000003</v>
      </c>
      <c r="R322" s="33">
        <v>238782.014</v>
      </c>
      <c r="S322" s="33">
        <v>267710.48499999999</v>
      </c>
      <c r="T322" s="560">
        <v>112.1</v>
      </c>
      <c r="U322" s="525" t="s">
        <v>759</v>
      </c>
      <c r="V322" s="561"/>
      <c r="X322" s="534"/>
    </row>
    <row r="323" spans="1:24" x14ac:dyDescent="0.2">
      <c r="A323" s="547"/>
      <c r="B323" s="553"/>
      <c r="C323" s="559"/>
      <c r="D323" s="510"/>
      <c r="E323" s="94"/>
      <c r="F323" s="703"/>
      <c r="G323" s="33"/>
      <c r="H323" s="33"/>
      <c r="I323" s="33"/>
      <c r="J323" s="35"/>
      <c r="K323" s="36"/>
      <c r="L323" s="795"/>
      <c r="M323" s="94"/>
      <c r="N323" s="33"/>
      <c r="O323" s="33"/>
      <c r="P323" s="33"/>
      <c r="Q323" s="715"/>
      <c r="R323" s="33"/>
      <c r="S323" s="33"/>
      <c r="T323" s="560"/>
      <c r="U323" s="525"/>
      <c r="V323" s="561"/>
      <c r="W323" s="532"/>
      <c r="X323" s="534"/>
    </row>
    <row r="324" spans="1:24" x14ac:dyDescent="0.2">
      <c r="A324" s="547" t="s">
        <v>1830</v>
      </c>
      <c r="B324" s="553"/>
      <c r="C324" s="559" t="s">
        <v>1831</v>
      </c>
      <c r="D324" s="510" t="s">
        <v>756</v>
      </c>
      <c r="E324" s="94">
        <v>19439.378000000001</v>
      </c>
      <c r="F324" s="703">
        <v>17505.023000000001</v>
      </c>
      <c r="G324" s="33">
        <v>19827.531999999999</v>
      </c>
      <c r="H324" s="33">
        <v>21292.572</v>
      </c>
      <c r="I324" s="33">
        <v>22605.287</v>
      </c>
      <c r="J324" s="35">
        <v>22507.456999999999</v>
      </c>
      <c r="K324" s="36">
        <v>16110.206</v>
      </c>
      <c r="L324" s="795">
        <v>19944.131000000001</v>
      </c>
      <c r="M324" s="94">
        <v>20517.904999999999</v>
      </c>
      <c r="N324" s="33">
        <v>18747.07</v>
      </c>
      <c r="O324" s="33">
        <v>23158.775000000001</v>
      </c>
      <c r="P324" s="33">
        <v>21024.859</v>
      </c>
      <c r="Q324" s="715">
        <v>21061.455000000002</v>
      </c>
      <c r="R324" s="33">
        <v>108022.12300000001</v>
      </c>
      <c r="S324" s="33">
        <v>124454.19500000001</v>
      </c>
      <c r="T324" s="560">
        <v>115.2</v>
      </c>
      <c r="U324" s="525" t="s">
        <v>757</v>
      </c>
      <c r="V324" s="561"/>
      <c r="W324" s="532" t="s">
        <v>1832</v>
      </c>
      <c r="X324" s="534" t="s">
        <v>1830</v>
      </c>
    </row>
    <row r="325" spans="1:24" ht="13.5" x14ac:dyDescent="0.25">
      <c r="A325" s="547"/>
      <c r="B325" s="553"/>
      <c r="C325" s="559" t="s">
        <v>1833</v>
      </c>
      <c r="D325" s="510" t="s">
        <v>758</v>
      </c>
      <c r="E325" s="94">
        <v>7194.56</v>
      </c>
      <c r="F325" s="703">
        <v>6628.4489999999996</v>
      </c>
      <c r="G325" s="33">
        <v>7558.2529999999997</v>
      </c>
      <c r="H325" s="33">
        <v>7300.0640000000003</v>
      </c>
      <c r="I325" s="33">
        <v>8290.9079999999994</v>
      </c>
      <c r="J325" s="35">
        <v>8587.7260000000006</v>
      </c>
      <c r="K325" s="36">
        <v>6599.116</v>
      </c>
      <c r="L325" s="795">
        <v>7904.0379999999996</v>
      </c>
      <c r="M325" s="94">
        <v>7235.6980000000003</v>
      </c>
      <c r="N325" s="33">
        <v>8154.5039999999999</v>
      </c>
      <c r="O325" s="33">
        <v>7806.1890000000003</v>
      </c>
      <c r="P325" s="33">
        <v>8851.07</v>
      </c>
      <c r="Q325" s="715">
        <v>8740.1970000000001</v>
      </c>
      <c r="R325" s="33">
        <v>39654.163999999997</v>
      </c>
      <c r="S325" s="33">
        <v>48691.696000000004</v>
      </c>
      <c r="T325" s="560">
        <v>122.8</v>
      </c>
      <c r="U325" s="525" t="s">
        <v>759</v>
      </c>
      <c r="V325" s="561"/>
      <c r="W325" s="566" t="s">
        <v>1834</v>
      </c>
      <c r="X325" s="534"/>
    </row>
    <row r="326" spans="1:24" x14ac:dyDescent="0.2">
      <c r="A326" s="547"/>
      <c r="B326" s="553"/>
      <c r="C326" s="559"/>
      <c r="D326" s="510"/>
      <c r="E326" s="94"/>
      <c r="F326" s="703"/>
      <c r="G326" s="33"/>
      <c r="H326" s="33"/>
      <c r="I326" s="33"/>
      <c r="J326" s="35"/>
      <c r="K326" s="36"/>
      <c r="L326" s="795"/>
      <c r="M326" s="94"/>
      <c r="N326" s="33"/>
      <c r="O326" s="33"/>
      <c r="P326" s="33"/>
      <c r="Q326" s="715"/>
      <c r="R326" s="33"/>
      <c r="S326" s="33"/>
      <c r="T326" s="560"/>
      <c r="U326" s="525"/>
      <c r="V326" s="561"/>
      <c r="W326" s="532"/>
      <c r="X326" s="534"/>
    </row>
    <row r="327" spans="1:24" x14ac:dyDescent="0.2">
      <c r="A327" s="547" t="s">
        <v>1835</v>
      </c>
      <c r="B327" s="553"/>
      <c r="C327" s="559" t="s">
        <v>1836</v>
      </c>
      <c r="D327" s="510" t="s">
        <v>756</v>
      </c>
      <c r="E327" s="94">
        <v>11374.412</v>
      </c>
      <c r="F327" s="35">
        <v>9942.0239999999994</v>
      </c>
      <c r="G327" s="33">
        <v>10453.522999999999</v>
      </c>
      <c r="H327" s="33">
        <v>11024.97</v>
      </c>
      <c r="I327" s="33">
        <v>11183.508</v>
      </c>
      <c r="J327" s="35">
        <v>12162.088</v>
      </c>
      <c r="K327" s="36">
        <v>10563.45</v>
      </c>
      <c r="L327" s="795">
        <v>10464.773999999999</v>
      </c>
      <c r="M327" s="94">
        <v>10359.183999999999</v>
      </c>
      <c r="N327" s="33">
        <v>11707.862999999999</v>
      </c>
      <c r="O327" s="33">
        <v>10381.727000000001</v>
      </c>
      <c r="P327" s="33">
        <v>10936.432000000001</v>
      </c>
      <c r="Q327" s="715">
        <v>11616.329</v>
      </c>
      <c r="R327" s="33">
        <v>65117.396000000001</v>
      </c>
      <c r="S327" s="35">
        <v>65466.309000000001</v>
      </c>
      <c r="T327" s="212">
        <v>100.5</v>
      </c>
      <c r="U327" s="525" t="s">
        <v>757</v>
      </c>
      <c r="V327" s="567"/>
      <c r="W327" s="532" t="s">
        <v>1837</v>
      </c>
      <c r="X327" s="534" t="s">
        <v>1835</v>
      </c>
    </row>
    <row r="328" spans="1:24" x14ac:dyDescent="0.2">
      <c r="A328" s="547"/>
      <c r="B328" s="553"/>
      <c r="C328" s="559" t="s">
        <v>1838</v>
      </c>
      <c r="D328" s="510" t="s">
        <v>758</v>
      </c>
      <c r="E328" s="94">
        <v>33967.847999999998</v>
      </c>
      <c r="F328" s="35">
        <v>30549.312999999998</v>
      </c>
      <c r="G328" s="33">
        <v>33322.781000000003</v>
      </c>
      <c r="H328" s="33">
        <v>32152.665000000001</v>
      </c>
      <c r="I328" s="33">
        <v>33402.387000000002</v>
      </c>
      <c r="J328" s="35">
        <v>34220.423000000003</v>
      </c>
      <c r="K328" s="36">
        <v>29254.097000000002</v>
      </c>
      <c r="L328" s="795">
        <v>33320.417999999998</v>
      </c>
      <c r="M328" s="94">
        <v>29733.010999999999</v>
      </c>
      <c r="N328" s="33">
        <v>34588.536999999997</v>
      </c>
      <c r="O328" s="33">
        <v>31088.867999999999</v>
      </c>
      <c r="P328" s="33">
        <v>35897.017999999996</v>
      </c>
      <c r="Q328" s="715">
        <v>32219.892</v>
      </c>
      <c r="R328" s="33">
        <v>193800.851</v>
      </c>
      <c r="S328" s="35">
        <v>196847.74400000001</v>
      </c>
      <c r="T328" s="212">
        <v>101.6</v>
      </c>
      <c r="U328" s="525" t="s">
        <v>759</v>
      </c>
      <c r="V328" s="567"/>
      <c r="W328" s="532" t="s">
        <v>1839</v>
      </c>
      <c r="X328" s="534"/>
    </row>
    <row r="329" spans="1:24" x14ac:dyDescent="0.2">
      <c r="A329" s="547"/>
      <c r="B329" s="553"/>
      <c r="C329" s="559"/>
      <c r="D329" s="510"/>
      <c r="E329" s="94"/>
      <c r="F329" s="35"/>
      <c r="G329" s="33"/>
      <c r="H329" s="33"/>
      <c r="I329" s="33"/>
      <c r="J329" s="35"/>
      <c r="K329" s="36"/>
      <c r="L329" s="795"/>
      <c r="M329" s="94"/>
      <c r="N329" s="33"/>
      <c r="O329" s="33"/>
      <c r="P329" s="33"/>
      <c r="Q329" s="715"/>
      <c r="R329" s="33"/>
      <c r="S329" s="35"/>
      <c r="T329" s="212"/>
      <c r="U329" s="525"/>
      <c r="V329" s="567"/>
      <c r="W329" s="532"/>
      <c r="X329" s="534"/>
    </row>
    <row r="330" spans="1:24" x14ac:dyDescent="0.2">
      <c r="A330" s="547" t="s">
        <v>1840</v>
      </c>
      <c r="B330" s="553"/>
      <c r="C330" s="559" t="s">
        <v>1841</v>
      </c>
      <c r="D330" s="546" t="s">
        <v>756</v>
      </c>
      <c r="E330" s="94">
        <v>1776.8920000000001</v>
      </c>
      <c r="F330" s="35">
        <v>2422.3870000000002</v>
      </c>
      <c r="G330" s="33">
        <v>1808.8579999999999</v>
      </c>
      <c r="H330" s="33">
        <v>1430.92</v>
      </c>
      <c r="I330" s="33">
        <v>1549.4469999999999</v>
      </c>
      <c r="J330" s="35">
        <v>1648.2940000000001</v>
      </c>
      <c r="K330" s="36">
        <v>1526.701</v>
      </c>
      <c r="L330" s="795">
        <v>1909.663</v>
      </c>
      <c r="M330" s="94">
        <v>1317.68</v>
      </c>
      <c r="N330" s="33">
        <v>1330.8430000000001</v>
      </c>
      <c r="O330" s="33">
        <v>1018.019</v>
      </c>
      <c r="P330" s="33">
        <v>1413.9570000000001</v>
      </c>
      <c r="Q330" s="715">
        <v>1558.5840000000001</v>
      </c>
      <c r="R330" s="33">
        <v>7225.3090000000002</v>
      </c>
      <c r="S330" s="35">
        <v>8548.7459999999992</v>
      </c>
      <c r="T330" s="212">
        <v>118.3</v>
      </c>
      <c r="U330" s="525" t="s">
        <v>757</v>
      </c>
      <c r="V330" s="567"/>
      <c r="W330" s="532" t="s">
        <v>1842</v>
      </c>
      <c r="X330" s="534" t="s">
        <v>1840</v>
      </c>
    </row>
    <row r="331" spans="1:24" x14ac:dyDescent="0.2">
      <c r="A331" s="547"/>
      <c r="B331" s="553"/>
      <c r="C331" s="559"/>
      <c r="D331" s="546" t="s">
        <v>758</v>
      </c>
      <c r="E331" s="94">
        <v>2614.857</v>
      </c>
      <c r="F331" s="35">
        <v>2249.6210000000001</v>
      </c>
      <c r="G331" s="33">
        <v>2972.4679999999998</v>
      </c>
      <c r="H331" s="33">
        <v>2109.0740000000001</v>
      </c>
      <c r="I331" s="33">
        <v>2210.027</v>
      </c>
      <c r="J331" s="35">
        <v>2090.931</v>
      </c>
      <c r="K331" s="36">
        <v>1529.296</v>
      </c>
      <c r="L331" s="795">
        <v>2483.9949999999999</v>
      </c>
      <c r="M331" s="94">
        <v>2034.501</v>
      </c>
      <c r="N331" s="33">
        <v>2352.84</v>
      </c>
      <c r="O331" s="33">
        <v>2324.7040000000002</v>
      </c>
      <c r="P331" s="33">
        <v>2728.4119999999998</v>
      </c>
      <c r="Q331" s="715">
        <v>3066.0709999999999</v>
      </c>
      <c r="R331" s="33">
        <v>13716.769</v>
      </c>
      <c r="S331" s="35">
        <v>14990.522999999999</v>
      </c>
      <c r="T331" s="212">
        <v>109.3</v>
      </c>
      <c r="U331" s="525" t="s">
        <v>759</v>
      </c>
      <c r="V331" s="567"/>
      <c r="X331" s="534"/>
    </row>
    <row r="332" spans="1:24" x14ac:dyDescent="0.2">
      <c r="A332" s="547"/>
      <c r="B332" s="553"/>
      <c r="C332" s="559"/>
      <c r="D332" s="546"/>
      <c r="E332" s="94"/>
      <c r="F332" s="35"/>
      <c r="G332" s="33"/>
      <c r="H332" s="33"/>
      <c r="I332" s="33"/>
      <c r="J332" s="35"/>
      <c r="K332" s="36"/>
      <c r="L332" s="795"/>
      <c r="M332" s="94"/>
      <c r="N332" s="33"/>
      <c r="O332" s="33"/>
      <c r="P332" s="33"/>
      <c r="Q332" s="715"/>
      <c r="R332" s="33"/>
      <c r="S332" s="35"/>
      <c r="T332" s="212"/>
      <c r="U332" s="525"/>
      <c r="V332" s="567"/>
      <c r="W332" s="532"/>
      <c r="X332" s="534"/>
    </row>
    <row r="333" spans="1:24" x14ac:dyDescent="0.2">
      <c r="A333" s="547" t="s">
        <v>1843</v>
      </c>
      <c r="B333" s="553"/>
      <c r="C333" s="559" t="s">
        <v>1844</v>
      </c>
      <c r="D333" s="510" t="s">
        <v>756</v>
      </c>
      <c r="E333" s="94">
        <v>1470.4</v>
      </c>
      <c r="F333" s="35">
        <v>2068.585</v>
      </c>
      <c r="G333" s="33">
        <v>2668.873</v>
      </c>
      <c r="H333" s="33">
        <v>1765.2719999999999</v>
      </c>
      <c r="I333" s="33">
        <v>1837.11</v>
      </c>
      <c r="J333" s="35">
        <v>2093.1640000000002</v>
      </c>
      <c r="K333" s="36">
        <v>1933.4090000000001</v>
      </c>
      <c r="L333" s="795">
        <v>1886.223</v>
      </c>
      <c r="M333" s="94">
        <v>1072.3219999999999</v>
      </c>
      <c r="N333" s="33">
        <v>869.22</v>
      </c>
      <c r="O333" s="33">
        <v>891.91</v>
      </c>
      <c r="P333" s="33">
        <v>359.959</v>
      </c>
      <c r="Q333" s="715">
        <v>452.87400000000002</v>
      </c>
      <c r="R333" s="33">
        <v>8351.3979999999992</v>
      </c>
      <c r="S333" s="35">
        <v>5532.5079999999998</v>
      </c>
      <c r="T333" s="212">
        <v>66.2</v>
      </c>
      <c r="U333" s="525" t="s">
        <v>757</v>
      </c>
      <c r="V333" s="567"/>
      <c r="W333" s="532" t="s">
        <v>1845</v>
      </c>
      <c r="X333" s="534" t="s">
        <v>1843</v>
      </c>
    </row>
    <row r="334" spans="1:24" x14ac:dyDescent="0.2">
      <c r="A334" s="547"/>
      <c r="B334" s="553"/>
      <c r="C334" s="559"/>
      <c r="D334" s="510" t="s">
        <v>758</v>
      </c>
      <c r="E334" s="94">
        <v>723.44</v>
      </c>
      <c r="F334" s="35">
        <v>1214.5619999999999</v>
      </c>
      <c r="G334" s="33">
        <v>1554.7249999999999</v>
      </c>
      <c r="H334" s="33">
        <v>846.31600000000003</v>
      </c>
      <c r="I334" s="33">
        <v>1021.9690000000001</v>
      </c>
      <c r="J334" s="35">
        <v>1225.816</v>
      </c>
      <c r="K334" s="36">
        <v>963.69600000000003</v>
      </c>
      <c r="L334" s="795">
        <v>1197.06</v>
      </c>
      <c r="M334" s="94">
        <v>642.01099999999997</v>
      </c>
      <c r="N334" s="33">
        <v>316.52600000000001</v>
      </c>
      <c r="O334" s="33">
        <v>303.20299999999997</v>
      </c>
      <c r="P334" s="33">
        <v>5.7930000000000001</v>
      </c>
      <c r="Q334" s="715">
        <v>263.762</v>
      </c>
      <c r="R334" s="33">
        <v>5969.5029999999997</v>
      </c>
      <c r="S334" s="35">
        <v>2728.355</v>
      </c>
      <c r="T334" s="212">
        <v>45.7</v>
      </c>
      <c r="U334" s="525" t="s">
        <v>759</v>
      </c>
      <c r="V334" s="567"/>
      <c r="X334" s="534"/>
    </row>
    <row r="335" spans="1:24" x14ac:dyDescent="0.2">
      <c r="A335" s="547"/>
      <c r="B335" s="553"/>
      <c r="C335" s="559"/>
      <c r="D335" s="510"/>
      <c r="E335" s="94"/>
      <c r="F335" s="35"/>
      <c r="G335" s="33"/>
      <c r="H335" s="33"/>
      <c r="I335" s="33"/>
      <c r="J335" s="35"/>
      <c r="K335" s="36"/>
      <c r="L335" s="795"/>
      <c r="M335" s="94"/>
      <c r="N335" s="33"/>
      <c r="O335" s="33"/>
      <c r="P335" s="33"/>
      <c r="Q335" s="715"/>
      <c r="R335" s="33"/>
      <c r="S335" s="35"/>
      <c r="T335" s="212"/>
      <c r="U335" s="525"/>
      <c r="V335" s="567"/>
      <c r="W335" s="532"/>
      <c r="X335" s="534"/>
    </row>
    <row r="336" spans="1:24" x14ac:dyDescent="0.2">
      <c r="A336" s="547" t="s">
        <v>1846</v>
      </c>
      <c r="B336" s="553"/>
      <c r="C336" s="559" t="s">
        <v>1847</v>
      </c>
      <c r="D336" s="546" t="s">
        <v>756</v>
      </c>
      <c r="E336" s="94">
        <v>4420.9009999999998</v>
      </c>
      <c r="F336" s="35">
        <v>4103.5169999999998</v>
      </c>
      <c r="G336" s="33">
        <v>3944.08</v>
      </c>
      <c r="H336" s="33">
        <v>4107.857</v>
      </c>
      <c r="I336" s="33">
        <v>3973.8670000000002</v>
      </c>
      <c r="J336" s="35">
        <v>4444.9390000000003</v>
      </c>
      <c r="K336" s="36">
        <v>3379.7979999999998</v>
      </c>
      <c r="L336" s="795">
        <v>4218.3280000000004</v>
      </c>
      <c r="M336" s="94">
        <v>4263.79</v>
      </c>
      <c r="N336" s="33">
        <v>4291.76</v>
      </c>
      <c r="O336" s="33">
        <v>3846.951</v>
      </c>
      <c r="P336" s="33">
        <v>4131.5119999999997</v>
      </c>
      <c r="Q336" s="715">
        <v>4836.6059999999998</v>
      </c>
      <c r="R336" s="33">
        <v>24472.572</v>
      </c>
      <c r="S336" s="35">
        <v>25588.947</v>
      </c>
      <c r="T336" s="212">
        <v>104.6</v>
      </c>
      <c r="U336" s="525" t="s">
        <v>757</v>
      </c>
      <c r="V336" s="330"/>
      <c r="W336" s="532" t="s">
        <v>1848</v>
      </c>
      <c r="X336" s="534" t="s">
        <v>1846</v>
      </c>
    </row>
    <row r="337" spans="1:24" x14ac:dyDescent="0.2">
      <c r="A337" s="547"/>
      <c r="B337" s="553"/>
      <c r="C337" s="559" t="s">
        <v>1849</v>
      </c>
      <c r="D337" s="546" t="s">
        <v>758</v>
      </c>
      <c r="E337" s="94">
        <v>2029.5319999999999</v>
      </c>
      <c r="F337" s="35">
        <v>1644.703</v>
      </c>
      <c r="G337" s="33">
        <v>1664.857</v>
      </c>
      <c r="H337" s="33">
        <v>1596.0150000000001</v>
      </c>
      <c r="I337" s="33">
        <v>1973.367</v>
      </c>
      <c r="J337" s="35">
        <v>1696.674</v>
      </c>
      <c r="K337" s="36">
        <v>1613.211</v>
      </c>
      <c r="L337" s="795">
        <v>2525.0770000000002</v>
      </c>
      <c r="M337" s="94">
        <v>1660.4110000000001</v>
      </c>
      <c r="N337" s="33">
        <v>1792.098</v>
      </c>
      <c r="O337" s="33">
        <v>1935.769</v>
      </c>
      <c r="P337" s="33">
        <v>1824.2550000000001</v>
      </c>
      <c r="Q337" s="715">
        <v>1850.7090000000001</v>
      </c>
      <c r="R337" s="33">
        <v>10608.161</v>
      </c>
      <c r="S337" s="35">
        <v>11588.319</v>
      </c>
      <c r="T337" s="212">
        <v>109.2</v>
      </c>
      <c r="U337" s="525" t="s">
        <v>759</v>
      </c>
      <c r="V337" s="330"/>
      <c r="W337" s="532" t="s">
        <v>1850</v>
      </c>
      <c r="X337" s="534"/>
    </row>
    <row r="338" spans="1:24" x14ac:dyDescent="0.2">
      <c r="A338" s="547"/>
      <c r="B338" s="553"/>
      <c r="C338" s="559"/>
      <c r="D338" s="546"/>
      <c r="E338" s="94"/>
      <c r="F338" s="35"/>
      <c r="G338" s="33"/>
      <c r="H338" s="33"/>
      <c r="I338" s="33"/>
      <c r="J338" s="35"/>
      <c r="K338" s="36"/>
      <c r="L338" s="795"/>
      <c r="M338" s="94"/>
      <c r="N338" s="33"/>
      <c r="O338" s="33"/>
      <c r="P338" s="33"/>
      <c r="Q338" s="715"/>
      <c r="R338" s="33"/>
      <c r="S338" s="35"/>
      <c r="T338" s="212"/>
      <c r="U338" s="525"/>
      <c r="V338" s="330"/>
      <c r="W338" s="532"/>
      <c r="X338" s="534"/>
    </row>
    <row r="339" spans="1:24" x14ac:dyDescent="0.2">
      <c r="A339" s="547" t="s">
        <v>1851</v>
      </c>
      <c r="B339" s="553"/>
      <c r="C339" s="559" t="s">
        <v>1852</v>
      </c>
      <c r="D339" s="510" t="s">
        <v>756</v>
      </c>
      <c r="E339" s="94">
        <v>257.22399999999999</v>
      </c>
      <c r="F339" s="35">
        <v>190.352</v>
      </c>
      <c r="G339" s="33">
        <v>244.22399999999999</v>
      </c>
      <c r="H339" s="33">
        <v>235.251</v>
      </c>
      <c r="I339" s="33">
        <v>323.964</v>
      </c>
      <c r="J339" s="35">
        <v>252.49199999999999</v>
      </c>
      <c r="K339" s="36">
        <v>243.94499999999999</v>
      </c>
      <c r="L339" s="795">
        <v>157.084</v>
      </c>
      <c r="M339" s="94">
        <v>152.58500000000001</v>
      </c>
      <c r="N339" s="33">
        <v>251.476</v>
      </c>
      <c r="O339" s="33">
        <v>162.161</v>
      </c>
      <c r="P339" s="33">
        <v>314.70600000000002</v>
      </c>
      <c r="Q339" s="715">
        <v>190.256</v>
      </c>
      <c r="R339" s="33">
        <v>1682.3140000000001</v>
      </c>
      <c r="S339" s="35">
        <v>1228.268</v>
      </c>
      <c r="T339" s="212">
        <v>73</v>
      </c>
      <c r="U339" s="525" t="s">
        <v>757</v>
      </c>
      <c r="V339" s="567"/>
      <c r="W339" s="532" t="s">
        <v>1853</v>
      </c>
      <c r="X339" s="534" t="s">
        <v>1851</v>
      </c>
    </row>
    <row r="340" spans="1:24" x14ac:dyDescent="0.2">
      <c r="A340" s="547"/>
      <c r="B340" s="553"/>
      <c r="C340" s="559"/>
      <c r="D340" s="510" t="s">
        <v>758</v>
      </c>
      <c r="E340" s="94">
        <v>250.98</v>
      </c>
      <c r="F340" s="35">
        <v>121.08199999999999</v>
      </c>
      <c r="G340" s="33">
        <v>129.143</v>
      </c>
      <c r="H340" s="33">
        <v>124.48099999999999</v>
      </c>
      <c r="I340" s="33">
        <v>146.774</v>
      </c>
      <c r="J340" s="35">
        <v>166.18600000000001</v>
      </c>
      <c r="K340" s="36">
        <v>117.598</v>
      </c>
      <c r="L340" s="795">
        <v>133.875</v>
      </c>
      <c r="M340" s="94">
        <v>90.444000000000003</v>
      </c>
      <c r="N340" s="33">
        <v>161.048</v>
      </c>
      <c r="O340" s="33">
        <v>130.102</v>
      </c>
      <c r="P340" s="33">
        <v>161.83600000000001</v>
      </c>
      <c r="Q340" s="715">
        <v>145.845</v>
      </c>
      <c r="R340" s="33">
        <v>951.44399999999996</v>
      </c>
      <c r="S340" s="35">
        <v>823.15</v>
      </c>
      <c r="T340" s="212">
        <v>86.5</v>
      </c>
      <c r="U340" s="525" t="s">
        <v>759</v>
      </c>
      <c r="V340" s="567"/>
      <c r="X340" s="534"/>
    </row>
    <row r="341" spans="1:24" x14ac:dyDescent="0.2">
      <c r="A341" s="547"/>
      <c r="B341" s="553"/>
      <c r="C341" s="559"/>
      <c r="D341" s="510"/>
      <c r="E341" s="94"/>
      <c r="F341" s="35"/>
      <c r="G341" s="33"/>
      <c r="H341" s="33"/>
      <c r="I341" s="33"/>
      <c r="J341" s="35"/>
      <c r="K341" s="36"/>
      <c r="L341" s="795"/>
      <c r="M341" s="94"/>
      <c r="N341" s="33"/>
      <c r="O341" s="33"/>
      <c r="P341" s="33"/>
      <c r="Q341" s="715"/>
      <c r="R341" s="33"/>
      <c r="S341" s="35"/>
      <c r="T341" s="212"/>
      <c r="U341" s="525"/>
      <c r="V341" s="567"/>
      <c r="W341" s="532"/>
      <c r="X341" s="534"/>
    </row>
    <row r="342" spans="1:24" x14ac:dyDescent="0.2">
      <c r="A342" s="547" t="s">
        <v>1854</v>
      </c>
      <c r="B342" s="553"/>
      <c r="C342" s="559" t="s">
        <v>1855</v>
      </c>
      <c r="D342" s="510" t="s">
        <v>756</v>
      </c>
      <c r="E342" s="94">
        <v>5715.0720000000001</v>
      </c>
      <c r="F342" s="35">
        <v>5201.6189999999997</v>
      </c>
      <c r="G342" s="33">
        <v>6128.2709999999997</v>
      </c>
      <c r="H342" s="33">
        <v>5627.5519999999997</v>
      </c>
      <c r="I342" s="33">
        <v>6527.02</v>
      </c>
      <c r="J342" s="35">
        <v>9769.884</v>
      </c>
      <c r="K342" s="36">
        <v>6440.9309999999996</v>
      </c>
      <c r="L342" s="795">
        <v>6729.2340000000004</v>
      </c>
      <c r="M342" s="94">
        <v>10028.716</v>
      </c>
      <c r="N342" s="33">
        <v>8812.9680000000008</v>
      </c>
      <c r="O342" s="33">
        <v>11195.272000000001</v>
      </c>
      <c r="P342" s="33">
        <v>8674.4650000000001</v>
      </c>
      <c r="Q342" s="715">
        <v>8374.9089999999997</v>
      </c>
      <c r="R342" s="33">
        <v>37130.116000000002</v>
      </c>
      <c r="S342" s="35">
        <v>53815.563999999998</v>
      </c>
      <c r="T342" s="212">
        <v>144.9</v>
      </c>
      <c r="U342" s="525" t="s">
        <v>757</v>
      </c>
      <c r="V342" s="567"/>
      <c r="W342" s="532" t="s">
        <v>1856</v>
      </c>
      <c r="X342" s="534" t="s">
        <v>1854</v>
      </c>
    </row>
    <row r="343" spans="1:24" x14ac:dyDescent="0.2">
      <c r="A343" s="547"/>
      <c r="B343" s="553"/>
      <c r="C343" s="559"/>
      <c r="D343" s="510" t="s">
        <v>758</v>
      </c>
      <c r="E343" s="94">
        <v>971.86500000000001</v>
      </c>
      <c r="F343" s="35">
        <v>1222.462</v>
      </c>
      <c r="G343" s="33">
        <v>2579.5619999999999</v>
      </c>
      <c r="H343" s="33">
        <v>1229.191</v>
      </c>
      <c r="I343" s="33">
        <v>2502.0909999999999</v>
      </c>
      <c r="J343" s="35">
        <v>7.98</v>
      </c>
      <c r="K343" s="36">
        <v>11.637</v>
      </c>
      <c r="L343" s="795">
        <v>1751.37</v>
      </c>
      <c r="M343" s="94">
        <v>1442.5609999999999</v>
      </c>
      <c r="N343" s="33">
        <v>1540.1479999999999</v>
      </c>
      <c r="O343" s="33">
        <v>1694.3009999999999</v>
      </c>
      <c r="P343" s="33">
        <v>2254.212</v>
      </c>
      <c r="Q343" s="715">
        <v>2118.9409999999998</v>
      </c>
      <c r="R343" s="33">
        <v>5429.6779999999999</v>
      </c>
      <c r="S343" s="33">
        <v>10801.532999999999</v>
      </c>
      <c r="T343" s="212">
        <v>198.9</v>
      </c>
      <c r="U343" s="525" t="s">
        <v>759</v>
      </c>
      <c r="V343" s="567"/>
      <c r="X343" s="534"/>
    </row>
    <row r="344" spans="1:24" x14ac:dyDescent="0.2">
      <c r="A344" s="547"/>
      <c r="B344" s="553"/>
      <c r="C344" s="559"/>
      <c r="D344" s="510"/>
      <c r="E344" s="94"/>
      <c r="F344" s="35"/>
      <c r="G344" s="33"/>
      <c r="H344" s="33"/>
      <c r="I344" s="33"/>
      <c r="J344" s="35"/>
      <c r="K344" s="36"/>
      <c r="L344" s="795"/>
      <c r="M344" s="94"/>
      <c r="N344" s="33"/>
      <c r="O344" s="33"/>
      <c r="P344" s="33"/>
      <c r="Q344" s="715"/>
      <c r="R344" s="33"/>
      <c r="S344" s="33"/>
      <c r="T344" s="212"/>
      <c r="U344" s="525"/>
      <c r="V344" s="567"/>
      <c r="W344" s="532"/>
      <c r="X344" s="534"/>
    </row>
    <row r="345" spans="1:24" s="9" customFormat="1" x14ac:dyDescent="0.2">
      <c r="A345" s="547" t="s">
        <v>1857</v>
      </c>
      <c r="B345" s="553"/>
      <c r="C345" s="559" t="s">
        <v>1858</v>
      </c>
      <c r="D345" s="510" t="s">
        <v>756</v>
      </c>
      <c r="E345" s="94">
        <v>87482.945999999996</v>
      </c>
      <c r="F345" s="703">
        <v>82738.376000000004</v>
      </c>
      <c r="G345" s="33">
        <v>94061.721000000005</v>
      </c>
      <c r="H345" s="33">
        <v>108868.026</v>
      </c>
      <c r="I345" s="33">
        <v>108669.25900000001</v>
      </c>
      <c r="J345" s="35">
        <v>109664.27899999999</v>
      </c>
      <c r="K345" s="36">
        <v>87415.517999999996</v>
      </c>
      <c r="L345" s="795">
        <v>85998.407999999996</v>
      </c>
      <c r="M345" s="94">
        <v>85351.425000000003</v>
      </c>
      <c r="N345" s="33">
        <v>77182.346000000005</v>
      </c>
      <c r="O345" s="33">
        <v>106768.656</v>
      </c>
      <c r="P345" s="33">
        <v>119174.821</v>
      </c>
      <c r="Q345" s="715">
        <v>118475.856</v>
      </c>
      <c r="R345" s="33">
        <v>502403.49699999997</v>
      </c>
      <c r="S345" s="33">
        <v>592951.51199999999</v>
      </c>
      <c r="T345" s="560">
        <v>118</v>
      </c>
      <c r="U345" s="525" t="s">
        <v>757</v>
      </c>
      <c r="V345" s="561"/>
      <c r="W345" s="532" t="s">
        <v>1859</v>
      </c>
      <c r="X345" s="534" t="s">
        <v>1857</v>
      </c>
    </row>
    <row r="346" spans="1:24" s="9" customFormat="1" x14ac:dyDescent="0.2">
      <c r="A346" s="547"/>
      <c r="B346" s="553"/>
      <c r="C346" s="559"/>
      <c r="D346" s="510" t="s">
        <v>758</v>
      </c>
      <c r="E346" s="94">
        <v>101748.58199999999</v>
      </c>
      <c r="F346" s="703">
        <v>143439.60800000001</v>
      </c>
      <c r="G346" s="33">
        <v>163712.43599999999</v>
      </c>
      <c r="H346" s="33">
        <v>169221.61900000001</v>
      </c>
      <c r="I346" s="33">
        <v>183887.098</v>
      </c>
      <c r="J346" s="35">
        <v>165700.405</v>
      </c>
      <c r="K346" s="36">
        <v>180354.33600000001</v>
      </c>
      <c r="L346" s="795">
        <v>139360.17000000001</v>
      </c>
      <c r="M346" s="94">
        <v>132486.22200000001</v>
      </c>
      <c r="N346" s="33">
        <v>95451.301999999996</v>
      </c>
      <c r="O346" s="33">
        <v>124344.094</v>
      </c>
      <c r="P346" s="33">
        <v>197657.916</v>
      </c>
      <c r="Q346" s="715">
        <v>182890.51</v>
      </c>
      <c r="R346" s="33">
        <v>792217.01899999997</v>
      </c>
      <c r="S346" s="33">
        <v>872190.21400000004</v>
      </c>
      <c r="T346" s="560">
        <v>110.1</v>
      </c>
      <c r="U346" s="525" t="s">
        <v>759</v>
      </c>
      <c r="V346" s="561"/>
      <c r="X346" s="534"/>
    </row>
    <row r="347" spans="1:24" s="9" customFormat="1" x14ac:dyDescent="0.2">
      <c r="A347" s="547"/>
      <c r="B347" s="553"/>
      <c r="C347" s="559"/>
      <c r="D347" s="510"/>
      <c r="E347" s="94"/>
      <c r="F347" s="703"/>
      <c r="G347" s="33"/>
      <c r="H347" s="33"/>
      <c r="I347" s="33"/>
      <c r="J347" s="35"/>
      <c r="K347" s="36"/>
      <c r="L347" s="795"/>
      <c r="M347" s="94"/>
      <c r="N347" s="33"/>
      <c r="O347" s="33"/>
      <c r="P347" s="33"/>
      <c r="Q347" s="715"/>
      <c r="R347" s="33"/>
      <c r="S347" s="33"/>
      <c r="T347" s="560"/>
      <c r="U347" s="525"/>
      <c r="V347" s="561"/>
      <c r="W347" s="532"/>
      <c r="X347" s="534"/>
    </row>
    <row r="348" spans="1:24" x14ac:dyDescent="0.2">
      <c r="A348" s="547">
        <v>2011</v>
      </c>
      <c r="B348" s="553"/>
      <c r="C348" s="559" t="s">
        <v>1860</v>
      </c>
      <c r="D348" s="546" t="s">
        <v>756</v>
      </c>
      <c r="E348" s="94">
        <v>1577.3889999999999</v>
      </c>
      <c r="F348" s="35">
        <v>1327.9459999999999</v>
      </c>
      <c r="G348" s="33">
        <v>1533.0419999999999</v>
      </c>
      <c r="H348" s="33">
        <v>1446.8779999999999</v>
      </c>
      <c r="I348" s="33">
        <v>1433.0429999999999</v>
      </c>
      <c r="J348" s="35">
        <v>1429.6130000000001</v>
      </c>
      <c r="K348" s="36">
        <v>1472.432</v>
      </c>
      <c r="L348" s="795">
        <v>1161.221</v>
      </c>
      <c r="M348" s="94">
        <v>1285.875</v>
      </c>
      <c r="N348" s="33">
        <v>1465.6369999999999</v>
      </c>
      <c r="O348" s="33">
        <v>1280.452</v>
      </c>
      <c r="P348" s="33">
        <v>1465.2760000000001</v>
      </c>
      <c r="Q348" s="715">
        <v>1348.5989999999999</v>
      </c>
      <c r="R348" s="33">
        <v>7908.3360000000002</v>
      </c>
      <c r="S348" s="35">
        <v>8007.06</v>
      </c>
      <c r="T348" s="212">
        <v>101.2</v>
      </c>
      <c r="U348" s="525" t="s">
        <v>757</v>
      </c>
      <c r="V348" s="330"/>
      <c r="W348" s="532" t="s">
        <v>1861</v>
      </c>
      <c r="X348" s="534">
        <v>2011</v>
      </c>
    </row>
    <row r="349" spans="1:24" x14ac:dyDescent="0.2">
      <c r="A349" s="547"/>
      <c r="B349" s="553"/>
      <c r="C349" s="559"/>
      <c r="D349" s="546" t="s">
        <v>758</v>
      </c>
      <c r="E349" s="94">
        <v>590.40300000000002</v>
      </c>
      <c r="F349" s="35">
        <v>1038.9670000000001</v>
      </c>
      <c r="G349" s="33">
        <v>761.79600000000005</v>
      </c>
      <c r="H349" s="33">
        <v>968.94899999999996</v>
      </c>
      <c r="I349" s="33">
        <v>632.37300000000005</v>
      </c>
      <c r="J349" s="35">
        <v>763.60199999999998</v>
      </c>
      <c r="K349" s="36">
        <v>645.74699999999996</v>
      </c>
      <c r="L349" s="795">
        <v>688.06700000000001</v>
      </c>
      <c r="M349" s="94">
        <v>972.63</v>
      </c>
      <c r="N349" s="33">
        <v>849.68899999999996</v>
      </c>
      <c r="O349" s="33">
        <v>993.48500000000001</v>
      </c>
      <c r="P349" s="33">
        <v>650.86599999999999</v>
      </c>
      <c r="Q349" s="715">
        <v>744.45500000000004</v>
      </c>
      <c r="R349" s="33">
        <v>5405.3490000000002</v>
      </c>
      <c r="S349" s="35">
        <v>4899.192</v>
      </c>
      <c r="T349" s="212">
        <v>90.6</v>
      </c>
      <c r="U349" s="525" t="s">
        <v>759</v>
      </c>
      <c r="V349" s="330"/>
      <c r="X349" s="534"/>
    </row>
    <row r="350" spans="1:24" x14ac:dyDescent="0.2">
      <c r="A350" s="547"/>
      <c r="B350" s="553"/>
      <c r="C350" s="559"/>
      <c r="D350" s="546"/>
      <c r="E350" s="94"/>
      <c r="F350" s="35"/>
      <c r="G350" s="33"/>
      <c r="H350" s="33"/>
      <c r="I350" s="33"/>
      <c r="J350" s="35"/>
      <c r="K350" s="36"/>
      <c r="L350" s="795"/>
      <c r="M350" s="94"/>
      <c r="N350" s="33"/>
      <c r="O350" s="33"/>
      <c r="P350" s="33"/>
      <c r="Q350" s="715"/>
      <c r="R350" s="33"/>
      <c r="S350" s="35"/>
      <c r="T350" s="212"/>
      <c r="U350" s="525"/>
      <c r="V350" s="330"/>
      <c r="W350" s="532"/>
      <c r="X350" s="534"/>
    </row>
    <row r="351" spans="1:24" x14ac:dyDescent="0.2">
      <c r="A351" s="547">
        <v>2012</v>
      </c>
      <c r="B351" s="553"/>
      <c r="C351" s="559" t="s">
        <v>1862</v>
      </c>
      <c r="D351" s="510" t="s">
        <v>756</v>
      </c>
      <c r="E351" s="94">
        <v>4422.97</v>
      </c>
      <c r="F351" s="35">
        <v>3697.6179999999999</v>
      </c>
      <c r="G351" s="33">
        <v>3189.471</v>
      </c>
      <c r="H351" s="33">
        <v>3313.4119999999998</v>
      </c>
      <c r="I351" s="33">
        <v>3673.2040000000002</v>
      </c>
      <c r="J351" s="35">
        <v>3192.3240000000001</v>
      </c>
      <c r="K351" s="36">
        <v>2234.3069999999998</v>
      </c>
      <c r="L351" s="795">
        <v>3852.8980000000001</v>
      </c>
      <c r="M351" s="94">
        <v>3545.5819999999999</v>
      </c>
      <c r="N351" s="33">
        <v>3736.7820000000002</v>
      </c>
      <c r="O351" s="33">
        <v>3563.0169999999998</v>
      </c>
      <c r="P351" s="33">
        <v>3487.357</v>
      </c>
      <c r="Q351" s="715">
        <v>3135.9859999999999</v>
      </c>
      <c r="R351" s="33">
        <v>22635.483</v>
      </c>
      <c r="S351" s="35">
        <v>21321.621999999999</v>
      </c>
      <c r="T351" s="212">
        <v>94.2</v>
      </c>
      <c r="U351" s="525" t="s">
        <v>757</v>
      </c>
      <c r="V351" s="330"/>
      <c r="W351" s="532" t="s">
        <v>1863</v>
      </c>
      <c r="X351" s="534">
        <v>2012</v>
      </c>
    </row>
    <row r="352" spans="1:24" x14ac:dyDescent="0.2">
      <c r="A352" s="547"/>
      <c r="B352" s="553"/>
      <c r="C352" s="559"/>
      <c r="D352" s="510" t="s">
        <v>758</v>
      </c>
      <c r="E352" s="94">
        <v>2910.3029999999999</v>
      </c>
      <c r="F352" s="35">
        <v>2584.8000000000002</v>
      </c>
      <c r="G352" s="33">
        <v>2015.27</v>
      </c>
      <c r="H352" s="33">
        <v>2350.66</v>
      </c>
      <c r="I352" s="33">
        <v>2619.902</v>
      </c>
      <c r="J352" s="35">
        <v>2200.9029999999998</v>
      </c>
      <c r="K352" s="36">
        <v>1745.123</v>
      </c>
      <c r="L352" s="795">
        <v>2178.9430000000002</v>
      </c>
      <c r="M352" s="94">
        <v>2849.098</v>
      </c>
      <c r="N352" s="33">
        <v>2606.7860000000001</v>
      </c>
      <c r="O352" s="33">
        <v>2635.4470000000001</v>
      </c>
      <c r="P352" s="33">
        <v>2127.0479999999998</v>
      </c>
      <c r="Q352" s="715">
        <v>2279.4070000000002</v>
      </c>
      <c r="R352" s="33">
        <v>14359.584999999999</v>
      </c>
      <c r="S352" s="35">
        <v>14676.728999999999</v>
      </c>
      <c r="T352" s="212">
        <v>102.2</v>
      </c>
      <c r="U352" s="525" t="s">
        <v>759</v>
      </c>
      <c r="V352" s="330"/>
      <c r="X352" s="534"/>
    </row>
    <row r="353" spans="1:24" x14ac:dyDescent="0.2">
      <c r="A353" s="547"/>
      <c r="B353" s="553"/>
      <c r="C353" s="559"/>
      <c r="D353" s="510"/>
      <c r="E353" s="94"/>
      <c r="F353" s="35"/>
      <c r="G353" s="33"/>
      <c r="H353" s="33"/>
      <c r="I353" s="33"/>
      <c r="J353" s="35"/>
      <c r="K353" s="36"/>
      <c r="L353" s="795"/>
      <c r="M353" s="94"/>
      <c r="N353" s="33"/>
      <c r="O353" s="33"/>
      <c r="P353" s="33"/>
      <c r="Q353" s="715"/>
      <c r="R353" s="33"/>
      <c r="S353" s="35"/>
      <c r="T353" s="212"/>
      <c r="U353" s="525"/>
      <c r="V353" s="330"/>
      <c r="W353" s="532"/>
      <c r="X353" s="534"/>
    </row>
    <row r="354" spans="1:24" x14ac:dyDescent="0.2">
      <c r="A354" s="547">
        <v>2013</v>
      </c>
      <c r="B354" s="553"/>
      <c r="C354" s="559" t="s">
        <v>1864</v>
      </c>
      <c r="D354" s="510" t="s">
        <v>756</v>
      </c>
      <c r="E354" s="94">
        <v>17773.633000000002</v>
      </c>
      <c r="F354" s="35">
        <v>16070.093000000001</v>
      </c>
      <c r="G354" s="33">
        <v>33493.987999999998</v>
      </c>
      <c r="H354" s="33">
        <v>16874.080999999998</v>
      </c>
      <c r="I354" s="33">
        <v>19449.946</v>
      </c>
      <c r="J354" s="35">
        <v>20139.416000000001</v>
      </c>
      <c r="K354" s="36">
        <v>15483.37</v>
      </c>
      <c r="L354" s="795">
        <v>21076.234</v>
      </c>
      <c r="M354" s="94">
        <v>51667.444000000003</v>
      </c>
      <c r="N354" s="33">
        <v>39808.053</v>
      </c>
      <c r="O354" s="33">
        <v>21710.350999999999</v>
      </c>
      <c r="P354" s="33">
        <v>21080.421999999999</v>
      </c>
      <c r="Q354" s="715">
        <v>19118.554</v>
      </c>
      <c r="R354" s="33">
        <v>141194.37400000001</v>
      </c>
      <c r="S354" s="35">
        <v>174461.05799999999</v>
      </c>
      <c r="T354" s="212">
        <v>123.6</v>
      </c>
      <c r="U354" s="525" t="s">
        <v>757</v>
      </c>
      <c r="V354" s="330"/>
      <c r="W354" s="532" t="s">
        <v>1865</v>
      </c>
      <c r="X354" s="534">
        <v>2013</v>
      </c>
    </row>
    <row r="355" spans="1:24" x14ac:dyDescent="0.2">
      <c r="A355" s="547"/>
      <c r="B355" s="553"/>
      <c r="C355" s="559" t="s">
        <v>1866</v>
      </c>
      <c r="D355" s="510" t="s">
        <v>758</v>
      </c>
      <c r="E355" s="94">
        <v>6054.1379999999999</v>
      </c>
      <c r="F355" s="35">
        <v>6022.9260000000004</v>
      </c>
      <c r="G355" s="33">
        <v>6402.732</v>
      </c>
      <c r="H355" s="33">
        <v>6802.8370000000004</v>
      </c>
      <c r="I355" s="33">
        <v>7471.8630000000003</v>
      </c>
      <c r="J355" s="35">
        <v>7070.3879999999999</v>
      </c>
      <c r="K355" s="36">
        <v>6010.3879999999999</v>
      </c>
      <c r="L355" s="795">
        <v>5199.3900000000003</v>
      </c>
      <c r="M355" s="94">
        <v>6117.5739999999996</v>
      </c>
      <c r="N355" s="33">
        <v>5032.674</v>
      </c>
      <c r="O355" s="33">
        <v>5978.39</v>
      </c>
      <c r="P355" s="33">
        <v>9299.0249999999996</v>
      </c>
      <c r="Q355" s="715">
        <v>7409.5469999999996</v>
      </c>
      <c r="R355" s="33">
        <v>37642.815999999999</v>
      </c>
      <c r="S355" s="35">
        <v>39036.6</v>
      </c>
      <c r="T355" s="212">
        <v>103.7</v>
      </c>
      <c r="U355" s="525" t="s">
        <v>759</v>
      </c>
      <c r="V355" s="330"/>
      <c r="X355" s="534"/>
    </row>
    <row r="356" spans="1:24" x14ac:dyDescent="0.2">
      <c r="A356" s="547"/>
      <c r="B356" s="553"/>
      <c r="C356" s="559"/>
      <c r="D356" s="510"/>
      <c r="E356" s="94"/>
      <c r="F356" s="35"/>
      <c r="G356" s="33"/>
      <c r="H356" s="33"/>
      <c r="I356" s="33"/>
      <c r="J356" s="35"/>
      <c r="K356" s="36"/>
      <c r="L356" s="795"/>
      <c r="M356" s="94"/>
      <c r="N356" s="33"/>
      <c r="O356" s="33"/>
      <c r="P356" s="33"/>
      <c r="Q356" s="715"/>
      <c r="R356" s="33"/>
      <c r="S356" s="35"/>
      <c r="T356" s="212"/>
      <c r="U356" s="525"/>
      <c r="V356" s="330"/>
      <c r="W356" s="532"/>
      <c r="X356" s="534"/>
    </row>
    <row r="357" spans="1:24" x14ac:dyDescent="0.2">
      <c r="A357" s="547">
        <v>2014</v>
      </c>
      <c r="B357" s="553"/>
      <c r="C357" s="559" t="s">
        <v>1867</v>
      </c>
      <c r="D357" s="510" t="s">
        <v>756</v>
      </c>
      <c r="E357" s="94">
        <v>36334.228000000003</v>
      </c>
      <c r="F357" s="35">
        <v>31243.833999999999</v>
      </c>
      <c r="G357" s="33">
        <v>35426.004000000001</v>
      </c>
      <c r="H357" s="33">
        <v>29008.18</v>
      </c>
      <c r="I357" s="33">
        <v>30700.982</v>
      </c>
      <c r="J357" s="35">
        <v>29920.701000000001</v>
      </c>
      <c r="K357" s="36">
        <v>37285.862999999998</v>
      </c>
      <c r="L357" s="795">
        <v>30740.024000000001</v>
      </c>
      <c r="M357" s="94">
        <v>34790.345000000001</v>
      </c>
      <c r="N357" s="33">
        <v>34491.925999999999</v>
      </c>
      <c r="O357" s="33">
        <v>39246.311999999998</v>
      </c>
      <c r="P357" s="33">
        <v>40742.548000000003</v>
      </c>
      <c r="Q357" s="715">
        <v>37363.091</v>
      </c>
      <c r="R357" s="33">
        <v>197452.66099999999</v>
      </c>
      <c r="S357" s="35">
        <v>217374.24600000001</v>
      </c>
      <c r="T357" s="212">
        <v>110.1</v>
      </c>
      <c r="U357" s="525" t="s">
        <v>757</v>
      </c>
      <c r="V357" s="330"/>
      <c r="W357" s="532" t="s">
        <v>1868</v>
      </c>
      <c r="X357" s="534">
        <v>2014</v>
      </c>
    </row>
    <row r="358" spans="1:24" x14ac:dyDescent="0.2">
      <c r="A358" s="547"/>
      <c r="B358" s="553"/>
      <c r="C358" s="559" t="s">
        <v>1866</v>
      </c>
      <c r="D358" s="510" t="s">
        <v>758</v>
      </c>
      <c r="E358" s="94">
        <v>21253.963</v>
      </c>
      <c r="F358" s="35">
        <v>20630.600999999999</v>
      </c>
      <c r="G358" s="33">
        <v>28736.025000000001</v>
      </c>
      <c r="H358" s="33">
        <v>28325.809000000001</v>
      </c>
      <c r="I358" s="33">
        <v>27248.072</v>
      </c>
      <c r="J358" s="35">
        <v>28705.556</v>
      </c>
      <c r="K358" s="36">
        <v>29035.616999999998</v>
      </c>
      <c r="L358" s="795">
        <v>33065.182999999997</v>
      </c>
      <c r="M358" s="94">
        <v>30587.792000000001</v>
      </c>
      <c r="N358" s="33">
        <v>30039.005000000001</v>
      </c>
      <c r="O358" s="33">
        <v>28647.334999999999</v>
      </c>
      <c r="P358" s="33">
        <v>34519.311999999998</v>
      </c>
      <c r="Q358" s="715">
        <v>33919.036999999997</v>
      </c>
      <c r="R358" s="33">
        <v>169081.77299999999</v>
      </c>
      <c r="S358" s="35">
        <v>190777.66399999999</v>
      </c>
      <c r="T358" s="212">
        <v>112.8</v>
      </c>
      <c r="U358" s="525" t="s">
        <v>759</v>
      </c>
      <c r="V358" s="330"/>
      <c r="X358" s="534"/>
    </row>
    <row r="359" spans="1:24" x14ac:dyDescent="0.2">
      <c r="A359" s="547"/>
      <c r="B359" s="553"/>
      <c r="C359" s="559"/>
      <c r="D359" s="510"/>
      <c r="E359" s="94"/>
      <c r="F359" s="35"/>
      <c r="G359" s="33"/>
      <c r="H359" s="33"/>
      <c r="I359" s="33"/>
      <c r="J359" s="35"/>
      <c r="K359" s="36"/>
      <c r="L359" s="795"/>
      <c r="M359" s="94"/>
      <c r="N359" s="33"/>
      <c r="O359" s="33"/>
      <c r="P359" s="33"/>
      <c r="Q359" s="715"/>
      <c r="R359" s="33"/>
      <c r="S359" s="35"/>
      <c r="T359" s="212"/>
      <c r="U359" s="525"/>
      <c r="V359" s="330"/>
      <c r="W359" s="532"/>
      <c r="X359" s="534"/>
    </row>
    <row r="360" spans="1:24" x14ac:dyDescent="0.2">
      <c r="A360" s="547">
        <v>2015</v>
      </c>
      <c r="B360" s="553"/>
      <c r="C360" s="559" t="s">
        <v>1869</v>
      </c>
      <c r="D360" s="546" t="s">
        <v>756</v>
      </c>
      <c r="E360" s="94">
        <v>7883.0039999999999</v>
      </c>
      <c r="F360" s="35">
        <v>9218.7800000000007</v>
      </c>
      <c r="G360" s="33">
        <v>18126.156999999999</v>
      </c>
      <c r="H360" s="33">
        <v>12005.638000000001</v>
      </c>
      <c r="I360" s="33">
        <v>13396.187</v>
      </c>
      <c r="J360" s="35">
        <v>13803.825000000001</v>
      </c>
      <c r="K360" s="36">
        <v>9939.1659999999993</v>
      </c>
      <c r="L360" s="795">
        <v>13547.937</v>
      </c>
      <c r="M360" s="94">
        <v>14892.343000000001</v>
      </c>
      <c r="N360" s="33">
        <v>17401.803</v>
      </c>
      <c r="O360" s="33">
        <v>11512.960999999999</v>
      </c>
      <c r="P360" s="33">
        <v>5897.0889999999999</v>
      </c>
      <c r="Q360" s="715">
        <v>6533.8090000000002</v>
      </c>
      <c r="R360" s="33">
        <v>88334.428</v>
      </c>
      <c r="S360" s="35">
        <v>69785.941999999995</v>
      </c>
      <c r="T360" s="212">
        <v>79</v>
      </c>
      <c r="U360" s="525" t="s">
        <v>757</v>
      </c>
      <c r="V360" s="330"/>
      <c r="W360" s="532" t="s">
        <v>1870</v>
      </c>
      <c r="X360" s="534">
        <v>2015</v>
      </c>
    </row>
    <row r="361" spans="1:24" x14ac:dyDescent="0.2">
      <c r="A361" s="547"/>
      <c r="B361" s="553"/>
      <c r="C361" s="559"/>
      <c r="D361" s="546" t="s">
        <v>758</v>
      </c>
      <c r="E361" s="94">
        <v>17338.012999999999</v>
      </c>
      <c r="F361" s="35">
        <v>19510.996999999999</v>
      </c>
      <c r="G361" s="33">
        <v>21257.519</v>
      </c>
      <c r="H361" s="33">
        <v>20075.793000000001</v>
      </c>
      <c r="I361" s="33">
        <v>22090.467000000001</v>
      </c>
      <c r="J361" s="35">
        <v>19746.666000000001</v>
      </c>
      <c r="K361" s="36">
        <v>18542.759999999998</v>
      </c>
      <c r="L361" s="795">
        <v>22271.129000000001</v>
      </c>
      <c r="M361" s="94">
        <v>20650.129000000001</v>
      </c>
      <c r="N361" s="33">
        <v>17126.484</v>
      </c>
      <c r="O361" s="33">
        <v>20871.084999999999</v>
      </c>
      <c r="P361" s="33">
        <v>25104.582999999999</v>
      </c>
      <c r="Q361" s="715">
        <v>21773.561000000002</v>
      </c>
      <c r="R361" s="33">
        <v>114593.30100000001</v>
      </c>
      <c r="S361" s="35">
        <v>127796.97100000001</v>
      </c>
      <c r="T361" s="212">
        <v>111.5</v>
      </c>
      <c r="U361" s="525" t="s">
        <v>759</v>
      </c>
      <c r="V361" s="330"/>
      <c r="W361" s="532" t="s">
        <v>1871</v>
      </c>
      <c r="X361" s="534"/>
    </row>
    <row r="362" spans="1:24" x14ac:dyDescent="0.2">
      <c r="A362" s="547"/>
      <c r="B362" s="553"/>
      <c r="C362" s="559"/>
      <c r="D362" s="546"/>
      <c r="E362" s="94"/>
      <c r="F362" s="35"/>
      <c r="G362" s="33"/>
      <c r="H362" s="33"/>
      <c r="I362" s="33"/>
      <c r="J362" s="35"/>
      <c r="K362" s="36"/>
      <c r="L362" s="795"/>
      <c r="M362" s="94"/>
      <c r="N362" s="33"/>
      <c r="O362" s="33"/>
      <c r="P362" s="33"/>
      <c r="Q362" s="715"/>
      <c r="R362" s="33"/>
      <c r="S362" s="35"/>
      <c r="T362" s="212"/>
      <c r="U362" s="525"/>
      <c r="V362" s="330"/>
      <c r="W362" s="532"/>
      <c r="X362" s="534"/>
    </row>
    <row r="363" spans="1:24" x14ac:dyDescent="0.2">
      <c r="A363" s="547">
        <v>2017</v>
      </c>
      <c r="B363" s="553"/>
      <c r="C363" s="559" t="s">
        <v>1872</v>
      </c>
      <c r="D363" s="510" t="s">
        <v>756</v>
      </c>
      <c r="E363" s="94">
        <v>105302.874</v>
      </c>
      <c r="F363" s="35">
        <v>91311.706000000006</v>
      </c>
      <c r="G363" s="33">
        <v>105225.274</v>
      </c>
      <c r="H363" s="33">
        <v>110058.96799999999</v>
      </c>
      <c r="I363" s="33">
        <v>110367.90300000001</v>
      </c>
      <c r="J363" s="35">
        <v>105925.95299999999</v>
      </c>
      <c r="K363" s="36">
        <v>84974.038</v>
      </c>
      <c r="L363" s="795">
        <v>100550.689</v>
      </c>
      <c r="M363" s="94">
        <v>99402.57</v>
      </c>
      <c r="N363" s="33">
        <v>100292.217</v>
      </c>
      <c r="O363" s="33">
        <v>102760.014</v>
      </c>
      <c r="P363" s="33">
        <v>112457.254</v>
      </c>
      <c r="Q363" s="715">
        <v>107244.583</v>
      </c>
      <c r="R363" s="33">
        <v>620793.696</v>
      </c>
      <c r="S363" s="35">
        <v>622707.32700000005</v>
      </c>
      <c r="T363" s="212">
        <v>100.3</v>
      </c>
      <c r="U363" s="525" t="s">
        <v>757</v>
      </c>
      <c r="V363" s="330"/>
      <c r="W363" s="532" t="s">
        <v>1873</v>
      </c>
      <c r="X363" s="534">
        <v>2017</v>
      </c>
    </row>
    <row r="364" spans="1:24" x14ac:dyDescent="0.2">
      <c r="A364" s="547"/>
      <c r="B364" s="553"/>
      <c r="C364" s="559"/>
      <c r="D364" s="510" t="s">
        <v>758</v>
      </c>
      <c r="E364" s="94">
        <v>63188.044000000002</v>
      </c>
      <c r="F364" s="35">
        <v>70619.726999999999</v>
      </c>
      <c r="G364" s="33">
        <v>71451.854000000007</v>
      </c>
      <c r="H364" s="33">
        <v>70562.070999999996</v>
      </c>
      <c r="I364" s="33">
        <v>66180.89</v>
      </c>
      <c r="J364" s="35">
        <v>68246.002999999997</v>
      </c>
      <c r="K364" s="36">
        <v>63483.620999999999</v>
      </c>
      <c r="L364" s="795">
        <v>73077.024000000005</v>
      </c>
      <c r="M364" s="94">
        <v>66103.764999999999</v>
      </c>
      <c r="N364" s="33">
        <v>67263.909</v>
      </c>
      <c r="O364" s="33">
        <v>65385.235999999997</v>
      </c>
      <c r="P364" s="33">
        <v>74297.212</v>
      </c>
      <c r="Q364" s="715">
        <v>74014.744999999995</v>
      </c>
      <c r="R364" s="33">
        <v>402137.61499999999</v>
      </c>
      <c r="S364" s="35">
        <v>420141.891</v>
      </c>
      <c r="T364" s="212">
        <v>104.5</v>
      </c>
      <c r="U364" s="525" t="s">
        <v>759</v>
      </c>
      <c r="V364" s="330"/>
      <c r="X364" s="534"/>
    </row>
    <row r="365" spans="1:24" x14ac:dyDescent="0.2">
      <c r="A365" s="547"/>
      <c r="B365" s="553"/>
      <c r="C365" s="559"/>
      <c r="D365" s="510"/>
      <c r="E365" s="94"/>
      <c r="F365" s="35"/>
      <c r="G365" s="33"/>
      <c r="H365" s="33"/>
      <c r="I365" s="33"/>
      <c r="J365" s="35"/>
      <c r="K365" s="36"/>
      <c r="L365" s="795"/>
      <c r="M365" s="94"/>
      <c r="N365" s="33"/>
      <c r="O365" s="33"/>
      <c r="P365" s="33"/>
      <c r="Q365" s="715"/>
      <c r="R365" s="33"/>
      <c r="S365" s="35"/>
      <c r="T365" s="212"/>
      <c r="U365" s="525"/>
      <c r="V365" s="330"/>
      <c r="W365" s="532"/>
      <c r="X365" s="534"/>
    </row>
    <row r="366" spans="1:24" x14ac:dyDescent="0.2">
      <c r="A366" s="547">
        <v>2018</v>
      </c>
      <c r="B366" s="553"/>
      <c r="C366" s="559" t="s">
        <v>1874</v>
      </c>
      <c r="D366" s="546" t="s">
        <v>756</v>
      </c>
      <c r="E366" s="94">
        <v>13196.069</v>
      </c>
      <c r="F366" s="35">
        <v>11080.602000000001</v>
      </c>
      <c r="G366" s="33">
        <v>13185.29</v>
      </c>
      <c r="H366" s="33">
        <v>11702.603999999999</v>
      </c>
      <c r="I366" s="33">
        <v>13655.896000000001</v>
      </c>
      <c r="J366" s="35">
        <v>11957.124</v>
      </c>
      <c r="K366" s="36">
        <v>6928.0810000000001</v>
      </c>
      <c r="L366" s="795">
        <v>11681.125</v>
      </c>
      <c r="M366" s="94">
        <v>12433.11</v>
      </c>
      <c r="N366" s="33">
        <v>10966.966</v>
      </c>
      <c r="O366" s="33">
        <v>13180.321</v>
      </c>
      <c r="P366" s="33">
        <v>13593.291999999999</v>
      </c>
      <c r="Q366" s="715">
        <v>10401.675999999999</v>
      </c>
      <c r="R366" s="33">
        <v>80070.509000000005</v>
      </c>
      <c r="S366" s="35">
        <v>72256.490000000005</v>
      </c>
      <c r="T366" s="212">
        <v>90.2</v>
      </c>
      <c r="U366" s="525" t="s">
        <v>757</v>
      </c>
      <c r="V366" s="330"/>
      <c r="W366" s="532" t="s">
        <v>1875</v>
      </c>
      <c r="X366" s="534">
        <v>2018</v>
      </c>
    </row>
    <row r="367" spans="1:24" x14ac:dyDescent="0.2">
      <c r="A367" s="547"/>
      <c r="B367" s="553"/>
      <c r="C367" s="559" t="s">
        <v>1876</v>
      </c>
      <c r="D367" s="546" t="s">
        <v>758</v>
      </c>
      <c r="E367" s="94">
        <v>426.11</v>
      </c>
      <c r="F367" s="35">
        <v>542.38199999999995</v>
      </c>
      <c r="G367" s="33">
        <v>563.84</v>
      </c>
      <c r="H367" s="33">
        <v>577.15499999999997</v>
      </c>
      <c r="I367" s="33">
        <v>842.28899999999999</v>
      </c>
      <c r="J367" s="35">
        <v>597.35900000000004</v>
      </c>
      <c r="K367" s="36">
        <v>325.20499999999998</v>
      </c>
      <c r="L367" s="795">
        <v>616.30100000000004</v>
      </c>
      <c r="M367" s="94">
        <v>620.86</v>
      </c>
      <c r="N367" s="33">
        <v>650.03</v>
      </c>
      <c r="O367" s="33">
        <v>525.154</v>
      </c>
      <c r="P367" s="33">
        <v>715.03300000000002</v>
      </c>
      <c r="Q367" s="715">
        <v>1229.9649999999999</v>
      </c>
      <c r="R367" s="33">
        <v>4376.3760000000002</v>
      </c>
      <c r="S367" s="35">
        <v>4357.3429999999998</v>
      </c>
      <c r="T367" s="212">
        <v>99.6</v>
      </c>
      <c r="U367" s="525" t="s">
        <v>759</v>
      </c>
      <c r="V367" s="330"/>
      <c r="X367" s="534"/>
    </row>
    <row r="368" spans="1:24" x14ac:dyDescent="0.2">
      <c r="A368" s="547"/>
      <c r="B368" s="553"/>
      <c r="C368" s="559"/>
      <c r="D368" s="546"/>
      <c r="E368" s="94"/>
      <c r="F368" s="35"/>
      <c r="G368" s="33"/>
      <c r="H368" s="33"/>
      <c r="I368" s="33"/>
      <c r="J368" s="35"/>
      <c r="K368" s="36"/>
      <c r="L368" s="795"/>
      <c r="M368" s="94"/>
      <c r="N368" s="33"/>
      <c r="O368" s="33"/>
      <c r="P368" s="33"/>
      <c r="Q368" s="715"/>
      <c r="R368" s="33"/>
      <c r="S368" s="35"/>
      <c r="T368" s="212"/>
      <c r="U368" s="525"/>
      <c r="V368" s="330"/>
      <c r="W368" s="532"/>
      <c r="X368" s="534"/>
    </row>
    <row r="369" spans="1:24" x14ac:dyDescent="0.2">
      <c r="A369" s="547" t="s">
        <v>1877</v>
      </c>
      <c r="B369" s="553"/>
      <c r="C369" s="559" t="s">
        <v>1878</v>
      </c>
      <c r="D369" s="510" t="s">
        <v>756</v>
      </c>
      <c r="E369" s="94">
        <v>7169.0249999999996</v>
      </c>
      <c r="F369" s="35">
        <v>6827.0159999999996</v>
      </c>
      <c r="G369" s="33">
        <v>4301.5469999999996</v>
      </c>
      <c r="H369" s="33">
        <v>4514.4769999999999</v>
      </c>
      <c r="I369" s="33">
        <v>3262.6280000000002</v>
      </c>
      <c r="J369" s="35">
        <v>2643.1750000000002</v>
      </c>
      <c r="K369" s="36">
        <v>3043.58</v>
      </c>
      <c r="L369" s="795">
        <v>7356.6030000000001</v>
      </c>
      <c r="M369" s="94">
        <v>16986.306</v>
      </c>
      <c r="N369" s="33">
        <v>26283.582999999999</v>
      </c>
      <c r="O369" s="33">
        <v>17802.572</v>
      </c>
      <c r="P369" s="33">
        <v>9476.65</v>
      </c>
      <c r="Q369" s="715">
        <v>7957.9120000000003</v>
      </c>
      <c r="R369" s="33">
        <v>93451.18</v>
      </c>
      <c r="S369" s="35">
        <v>85863.626000000004</v>
      </c>
      <c r="T369" s="212">
        <v>91.9</v>
      </c>
      <c r="U369" s="525" t="s">
        <v>757</v>
      </c>
      <c r="V369" s="330"/>
      <c r="W369" s="497" t="s">
        <v>1879</v>
      </c>
      <c r="X369" s="534" t="s">
        <v>1877</v>
      </c>
    </row>
    <row r="370" spans="1:24" x14ac:dyDescent="0.2">
      <c r="A370" s="547"/>
      <c r="B370" s="553"/>
      <c r="C370" s="559" t="s">
        <v>1880</v>
      </c>
      <c r="D370" s="510" t="s">
        <v>758</v>
      </c>
      <c r="E370" s="94">
        <v>2208.4459999999999</v>
      </c>
      <c r="F370" s="35">
        <v>1339.32</v>
      </c>
      <c r="G370" s="33">
        <v>1132.9190000000001</v>
      </c>
      <c r="H370" s="33">
        <v>1112.441</v>
      </c>
      <c r="I370" s="33">
        <v>834.01199999999994</v>
      </c>
      <c r="J370" s="35">
        <v>1106.604</v>
      </c>
      <c r="K370" s="36">
        <v>1343.05</v>
      </c>
      <c r="L370" s="795">
        <v>1162.838</v>
      </c>
      <c r="M370" s="94">
        <v>1426.2070000000001</v>
      </c>
      <c r="N370" s="33">
        <v>2584.366</v>
      </c>
      <c r="O370" s="33">
        <v>2519.5709999999999</v>
      </c>
      <c r="P370" s="33">
        <v>2119.7370000000001</v>
      </c>
      <c r="Q370" s="715">
        <v>1673.1369999999999</v>
      </c>
      <c r="R370" s="33">
        <v>15635.106</v>
      </c>
      <c r="S370" s="35">
        <v>11485.856</v>
      </c>
      <c r="T370" s="212">
        <v>73.5</v>
      </c>
      <c r="U370" s="525" t="s">
        <v>759</v>
      </c>
      <c r="V370" s="330"/>
      <c r="W370" s="497" t="s">
        <v>1881</v>
      </c>
      <c r="X370" s="534"/>
    </row>
    <row r="371" spans="1:24" x14ac:dyDescent="0.2">
      <c r="A371" s="547"/>
      <c r="B371" s="553"/>
      <c r="C371" s="559"/>
      <c r="D371" s="510"/>
      <c r="E371" s="94"/>
      <c r="F371" s="35"/>
      <c r="G371" s="33"/>
      <c r="H371" s="33"/>
      <c r="I371" s="33"/>
      <c r="J371" s="35"/>
      <c r="K371" s="36"/>
      <c r="L371" s="795"/>
      <c r="M371" s="94"/>
      <c r="N371" s="33"/>
      <c r="O371" s="33"/>
      <c r="P371" s="33"/>
      <c r="Q371" s="715"/>
      <c r="R371" s="33"/>
      <c r="S371" s="35"/>
      <c r="T371" s="212"/>
      <c r="U371" s="525"/>
      <c r="V371" s="330"/>
      <c r="W371" s="532"/>
      <c r="X371" s="534"/>
    </row>
    <row r="372" spans="1:24" x14ac:dyDescent="0.2">
      <c r="A372" s="547" t="s">
        <v>1882</v>
      </c>
      <c r="B372" s="553"/>
      <c r="C372" s="559" t="s">
        <v>1883</v>
      </c>
      <c r="D372" s="510" t="s">
        <v>756</v>
      </c>
      <c r="E372" s="94">
        <v>35386.021000000001</v>
      </c>
      <c r="F372" s="35">
        <v>27585.653999999999</v>
      </c>
      <c r="G372" s="33">
        <v>32932.103999999999</v>
      </c>
      <c r="H372" s="33">
        <v>31950.077000000001</v>
      </c>
      <c r="I372" s="33">
        <v>33386.108999999997</v>
      </c>
      <c r="J372" s="35">
        <v>30484.067999999999</v>
      </c>
      <c r="K372" s="36">
        <v>26100.686000000002</v>
      </c>
      <c r="L372" s="795">
        <v>29493.03</v>
      </c>
      <c r="M372" s="94">
        <v>27696.795999999998</v>
      </c>
      <c r="N372" s="33">
        <v>30647.703000000001</v>
      </c>
      <c r="O372" s="33">
        <v>30810.897000000001</v>
      </c>
      <c r="P372" s="33">
        <v>34614.385999999999</v>
      </c>
      <c r="Q372" s="715">
        <v>33545.968999999997</v>
      </c>
      <c r="R372" s="33">
        <v>187438.26</v>
      </c>
      <c r="S372" s="35">
        <v>186808.78099999999</v>
      </c>
      <c r="T372" s="212">
        <v>99.7</v>
      </c>
      <c r="U372" s="525" t="s">
        <v>757</v>
      </c>
      <c r="V372" s="330"/>
      <c r="W372" s="532" t="s">
        <v>1884</v>
      </c>
      <c r="X372" s="534" t="s">
        <v>1882</v>
      </c>
    </row>
    <row r="373" spans="1:24" x14ac:dyDescent="0.2">
      <c r="A373" s="547"/>
      <c r="B373" s="553"/>
      <c r="C373" s="559" t="s">
        <v>1885</v>
      </c>
      <c r="D373" s="510" t="s">
        <v>758</v>
      </c>
      <c r="E373" s="94">
        <v>6495.7439999999997</v>
      </c>
      <c r="F373" s="35">
        <v>4772.8329999999996</v>
      </c>
      <c r="G373" s="33">
        <v>8108.6019999999999</v>
      </c>
      <c r="H373" s="33">
        <v>5783.3739999999998</v>
      </c>
      <c r="I373" s="33">
        <v>8098.0940000000001</v>
      </c>
      <c r="J373" s="35">
        <v>5757.9189999999999</v>
      </c>
      <c r="K373" s="36">
        <v>5192.9040000000005</v>
      </c>
      <c r="L373" s="795">
        <v>6449.1670000000004</v>
      </c>
      <c r="M373" s="94">
        <v>4157.2070000000003</v>
      </c>
      <c r="N373" s="33">
        <v>4206.8670000000002</v>
      </c>
      <c r="O373" s="33">
        <v>5424.57</v>
      </c>
      <c r="P373" s="33">
        <v>5796.5290000000005</v>
      </c>
      <c r="Q373" s="715">
        <v>5382.598</v>
      </c>
      <c r="R373" s="33">
        <v>37581.695</v>
      </c>
      <c r="S373" s="35">
        <v>31416.937999999998</v>
      </c>
      <c r="T373" s="212">
        <v>83.6</v>
      </c>
      <c r="U373" s="525" t="s">
        <v>759</v>
      </c>
      <c r="V373" s="330"/>
      <c r="W373" s="532" t="s">
        <v>1886</v>
      </c>
      <c r="X373" s="534"/>
    </row>
    <row r="374" spans="1:24" x14ac:dyDescent="0.2">
      <c r="A374" s="547"/>
      <c r="B374" s="553"/>
      <c r="C374" s="559"/>
      <c r="D374" s="510"/>
      <c r="E374" s="94"/>
      <c r="F374" s="35"/>
      <c r="G374" s="33"/>
      <c r="H374" s="33"/>
      <c r="I374" s="33"/>
      <c r="J374" s="35"/>
      <c r="K374" s="36"/>
      <c r="L374" s="795"/>
      <c r="M374" s="94"/>
      <c r="N374" s="33"/>
      <c r="O374" s="33"/>
      <c r="P374" s="33"/>
      <c r="Q374" s="715"/>
      <c r="R374" s="33"/>
      <c r="S374" s="35"/>
      <c r="T374" s="212"/>
      <c r="U374" s="525"/>
      <c r="V374" s="330"/>
      <c r="W374" s="532"/>
      <c r="X374" s="534"/>
    </row>
    <row r="375" spans="1:24" x14ac:dyDescent="0.2">
      <c r="A375" s="547" t="s">
        <v>1887</v>
      </c>
      <c r="B375" s="553"/>
      <c r="C375" s="559" t="s">
        <v>1888</v>
      </c>
      <c r="D375" s="510" t="s">
        <v>756</v>
      </c>
      <c r="E375" s="94">
        <v>16323.696</v>
      </c>
      <c r="F375" s="35">
        <v>13691.323</v>
      </c>
      <c r="G375" s="33">
        <v>16345.397000000001</v>
      </c>
      <c r="H375" s="33">
        <v>13059.985000000001</v>
      </c>
      <c r="I375" s="33">
        <v>14731.337</v>
      </c>
      <c r="J375" s="35">
        <v>15185.495999999999</v>
      </c>
      <c r="K375" s="36">
        <v>11451.101000000001</v>
      </c>
      <c r="L375" s="795">
        <v>12497.62</v>
      </c>
      <c r="M375" s="94">
        <v>12454.136</v>
      </c>
      <c r="N375" s="33">
        <v>14994.915000000001</v>
      </c>
      <c r="O375" s="33">
        <v>12223.321</v>
      </c>
      <c r="P375" s="33">
        <v>13584.754000000001</v>
      </c>
      <c r="Q375" s="715">
        <v>12411.298000000001</v>
      </c>
      <c r="R375" s="33">
        <v>85928.051000000007</v>
      </c>
      <c r="S375" s="35">
        <v>78166.043999999994</v>
      </c>
      <c r="T375" s="212">
        <v>91</v>
      </c>
      <c r="U375" s="525" t="s">
        <v>757</v>
      </c>
      <c r="V375" s="330"/>
      <c r="W375" s="532" t="s">
        <v>1889</v>
      </c>
      <c r="X375" s="534" t="s">
        <v>1887</v>
      </c>
    </row>
    <row r="376" spans="1:24" x14ac:dyDescent="0.2">
      <c r="A376" s="547"/>
      <c r="B376" s="553"/>
      <c r="C376" s="559" t="s">
        <v>1890</v>
      </c>
      <c r="D376" s="510" t="s">
        <v>758</v>
      </c>
      <c r="E376" s="94">
        <v>9913.0339999999997</v>
      </c>
      <c r="F376" s="35">
        <v>7659.9620000000004</v>
      </c>
      <c r="G376" s="33">
        <v>8559.94</v>
      </c>
      <c r="H376" s="33">
        <v>8575.7690000000002</v>
      </c>
      <c r="I376" s="33">
        <v>8348.3539999999994</v>
      </c>
      <c r="J376" s="35">
        <v>8000.3950000000004</v>
      </c>
      <c r="K376" s="36">
        <v>5728.598</v>
      </c>
      <c r="L376" s="795">
        <v>8066.4930000000004</v>
      </c>
      <c r="M376" s="94">
        <v>7540.4589999999998</v>
      </c>
      <c r="N376" s="33">
        <v>7980.7820000000002</v>
      </c>
      <c r="O376" s="33">
        <v>7212.7479999999996</v>
      </c>
      <c r="P376" s="33">
        <v>7969.7610000000004</v>
      </c>
      <c r="Q376" s="715">
        <v>8058.84</v>
      </c>
      <c r="R376" s="33">
        <v>46547.192000000003</v>
      </c>
      <c r="S376" s="35">
        <v>46829.082999999999</v>
      </c>
      <c r="T376" s="212">
        <v>100.6</v>
      </c>
      <c r="U376" s="525" t="s">
        <v>759</v>
      </c>
      <c r="V376" s="330"/>
      <c r="W376" s="532" t="s">
        <v>1891</v>
      </c>
      <c r="X376" s="534"/>
    </row>
    <row r="377" spans="1:24" x14ac:dyDescent="0.2">
      <c r="A377" s="547"/>
      <c r="B377" s="553"/>
      <c r="C377" s="559"/>
      <c r="D377" s="510"/>
      <c r="E377" s="94"/>
      <c r="F377" s="35"/>
      <c r="G377" s="33"/>
      <c r="H377" s="33"/>
      <c r="I377" s="33"/>
      <c r="J377" s="35"/>
      <c r="K377" s="36"/>
      <c r="L377" s="795"/>
      <c r="M377" s="94"/>
      <c r="N377" s="33"/>
      <c r="O377" s="33"/>
      <c r="P377" s="33"/>
      <c r="Q377" s="715"/>
      <c r="R377" s="33"/>
      <c r="S377" s="35"/>
      <c r="T377" s="212"/>
      <c r="U377" s="525"/>
      <c r="V377" s="330"/>
      <c r="W377" s="532"/>
      <c r="X377" s="534"/>
    </row>
    <row r="378" spans="1:24" x14ac:dyDescent="0.2">
      <c r="A378" s="547" t="s">
        <v>1892</v>
      </c>
      <c r="B378" s="553"/>
      <c r="C378" s="559" t="s">
        <v>1893</v>
      </c>
      <c r="D378" s="546" t="s">
        <v>756</v>
      </c>
      <c r="E378" s="94">
        <v>24893.584999999999</v>
      </c>
      <c r="F378" s="35">
        <v>24791.210999999999</v>
      </c>
      <c r="G378" s="33">
        <v>30634.977999999999</v>
      </c>
      <c r="H378" s="33">
        <v>28741.345000000001</v>
      </c>
      <c r="I378" s="33">
        <v>36164.47</v>
      </c>
      <c r="J378" s="35">
        <v>37554.339999999997</v>
      </c>
      <c r="K378" s="36">
        <v>28387.252</v>
      </c>
      <c r="L378" s="795">
        <v>27699.605</v>
      </c>
      <c r="M378" s="94">
        <v>26606.06</v>
      </c>
      <c r="N378" s="33">
        <v>29900.237000000001</v>
      </c>
      <c r="O378" s="33">
        <v>29145.437000000002</v>
      </c>
      <c r="P378" s="33">
        <v>30184.679</v>
      </c>
      <c r="Q378" s="715">
        <v>28475.508999999998</v>
      </c>
      <c r="R378" s="33">
        <v>156866.43400000001</v>
      </c>
      <c r="S378" s="35">
        <v>172011.527</v>
      </c>
      <c r="T378" s="212">
        <v>109.7</v>
      </c>
      <c r="U378" s="525" t="s">
        <v>757</v>
      </c>
      <c r="V378" s="330"/>
      <c r="W378" s="532" t="s">
        <v>1894</v>
      </c>
      <c r="X378" s="534" t="s">
        <v>1892</v>
      </c>
    </row>
    <row r="379" spans="1:24" x14ac:dyDescent="0.2">
      <c r="A379" s="547"/>
      <c r="B379" s="553"/>
      <c r="C379" s="559"/>
      <c r="D379" s="546" t="s">
        <v>758</v>
      </c>
      <c r="E379" s="94">
        <v>36526.462</v>
      </c>
      <c r="F379" s="35">
        <v>31514.780999999999</v>
      </c>
      <c r="G379" s="33">
        <v>35129.667999999998</v>
      </c>
      <c r="H379" s="33">
        <v>33389.211000000003</v>
      </c>
      <c r="I379" s="33">
        <v>36717.993000000002</v>
      </c>
      <c r="J379" s="35">
        <v>41073.237999999998</v>
      </c>
      <c r="K379" s="36">
        <v>29067.824000000001</v>
      </c>
      <c r="L379" s="795">
        <v>34911.108</v>
      </c>
      <c r="M379" s="94">
        <v>33513.205999999998</v>
      </c>
      <c r="N379" s="33">
        <v>35707.665000000001</v>
      </c>
      <c r="O379" s="33">
        <v>27035.277999999998</v>
      </c>
      <c r="P379" s="33">
        <v>31134.323</v>
      </c>
      <c r="Q379" s="715">
        <v>32924.417000000001</v>
      </c>
      <c r="R379" s="33">
        <v>196099.93</v>
      </c>
      <c r="S379" s="35">
        <v>195225.997</v>
      </c>
      <c r="T379" s="212">
        <v>99.6</v>
      </c>
      <c r="U379" s="525" t="s">
        <v>759</v>
      </c>
      <c r="V379" s="330"/>
      <c r="X379" s="534"/>
    </row>
    <row r="380" spans="1:24" x14ac:dyDescent="0.2">
      <c r="A380" s="547"/>
      <c r="B380" s="553"/>
      <c r="C380" s="559"/>
      <c r="D380" s="546"/>
      <c r="E380" s="94"/>
      <c r="F380" s="35"/>
      <c r="G380" s="33"/>
      <c r="H380" s="33"/>
      <c r="I380" s="33"/>
      <c r="J380" s="35"/>
      <c r="K380" s="36"/>
      <c r="L380" s="795"/>
      <c r="M380" s="94"/>
      <c r="N380" s="33"/>
      <c r="O380" s="33"/>
      <c r="P380" s="33"/>
      <c r="Q380" s="715"/>
      <c r="R380" s="33"/>
      <c r="S380" s="35"/>
      <c r="T380" s="212"/>
      <c r="U380" s="525"/>
      <c r="V380" s="330"/>
      <c r="W380" s="532"/>
      <c r="X380" s="534"/>
    </row>
    <row r="381" spans="1:24" x14ac:dyDescent="0.2">
      <c r="A381" s="547" t="s">
        <v>1895</v>
      </c>
      <c r="B381" s="553"/>
      <c r="C381" s="559" t="s">
        <v>1896</v>
      </c>
      <c r="D381" s="510" t="s">
        <v>756</v>
      </c>
      <c r="E381" s="94">
        <v>498.02699999999999</v>
      </c>
      <c r="F381" s="35">
        <v>365.42599999999999</v>
      </c>
      <c r="G381" s="33">
        <v>294.91000000000003</v>
      </c>
      <c r="H381" s="33">
        <v>485.87700000000001</v>
      </c>
      <c r="I381" s="33">
        <v>743.55600000000004</v>
      </c>
      <c r="J381" s="35">
        <v>1176.9079999999999</v>
      </c>
      <c r="K381" s="36">
        <v>4752.857</v>
      </c>
      <c r="L381" s="795">
        <v>297.084</v>
      </c>
      <c r="M381" s="94">
        <v>296.03500000000003</v>
      </c>
      <c r="N381" s="33">
        <v>299.22000000000003</v>
      </c>
      <c r="O381" s="33">
        <v>333.46600000000001</v>
      </c>
      <c r="P381" s="33">
        <v>478.80399999999997</v>
      </c>
      <c r="Q381" s="715">
        <v>450.51499999999999</v>
      </c>
      <c r="R381" s="33">
        <v>2442.1709999999998</v>
      </c>
      <c r="S381" s="35">
        <v>2155.1239999999998</v>
      </c>
      <c r="T381" s="212">
        <v>88.2</v>
      </c>
      <c r="U381" s="525" t="s">
        <v>757</v>
      </c>
      <c r="V381" s="330"/>
      <c r="W381" s="532" t="s">
        <v>1897</v>
      </c>
      <c r="X381" s="534" t="s">
        <v>1895</v>
      </c>
    </row>
    <row r="382" spans="1:24" x14ac:dyDescent="0.2">
      <c r="A382" s="547"/>
      <c r="B382" s="553"/>
      <c r="C382" s="559"/>
      <c r="D382" s="510" t="s">
        <v>758</v>
      </c>
      <c r="E382" s="94">
        <v>702.61300000000006</v>
      </c>
      <c r="F382" s="35">
        <v>102.471</v>
      </c>
      <c r="G382" s="33">
        <v>151.94399999999999</v>
      </c>
      <c r="H382" s="33">
        <v>332.86700000000002</v>
      </c>
      <c r="I382" s="33">
        <v>84.114000000000004</v>
      </c>
      <c r="J382" s="35">
        <v>230.37799999999999</v>
      </c>
      <c r="K382" s="36">
        <v>238.977</v>
      </c>
      <c r="L382" s="795">
        <v>16.256</v>
      </c>
      <c r="M382" s="94">
        <v>408.77</v>
      </c>
      <c r="N382" s="33">
        <v>85.375</v>
      </c>
      <c r="O382" s="33">
        <v>85.623000000000005</v>
      </c>
      <c r="P382" s="33">
        <v>55.606999999999999</v>
      </c>
      <c r="Q382" s="715">
        <v>320.30099999999999</v>
      </c>
      <c r="R382" s="33">
        <v>1108.701</v>
      </c>
      <c r="S382" s="35">
        <v>971.93200000000002</v>
      </c>
      <c r="T382" s="212">
        <v>87.7</v>
      </c>
      <c r="U382" s="525" t="s">
        <v>759</v>
      </c>
      <c r="V382" s="330"/>
      <c r="X382" s="534"/>
    </row>
    <row r="383" spans="1:24" x14ac:dyDescent="0.2">
      <c r="A383" s="547"/>
      <c r="B383" s="553"/>
      <c r="C383" s="559"/>
      <c r="D383" s="510"/>
      <c r="E383" s="94"/>
      <c r="F383" s="35"/>
      <c r="G383" s="33"/>
      <c r="H383" s="33"/>
      <c r="I383" s="33"/>
      <c r="J383" s="35"/>
      <c r="K383" s="36"/>
      <c r="L383" s="795"/>
      <c r="M383" s="94"/>
      <c r="N383" s="33"/>
      <c r="O383" s="33"/>
      <c r="P383" s="33"/>
      <c r="Q383" s="715"/>
      <c r="R383" s="33"/>
      <c r="S383" s="35"/>
      <c r="T383" s="212"/>
      <c r="U383" s="525"/>
      <c r="V383" s="330"/>
      <c r="W383" s="532"/>
      <c r="X383" s="534"/>
    </row>
    <row r="384" spans="1:24" x14ac:dyDescent="0.2">
      <c r="A384" s="547" t="s">
        <v>1898</v>
      </c>
      <c r="B384" s="553"/>
      <c r="C384" s="559" t="s">
        <v>1899</v>
      </c>
      <c r="D384" s="510" t="s">
        <v>756</v>
      </c>
      <c r="E384" s="94">
        <v>3358.098</v>
      </c>
      <c r="F384" s="35">
        <v>3190.0619999999999</v>
      </c>
      <c r="G384" s="33">
        <v>3590.3049999999998</v>
      </c>
      <c r="H384" s="33">
        <v>3353.9189999999999</v>
      </c>
      <c r="I384" s="33">
        <v>3788.7629999999999</v>
      </c>
      <c r="J384" s="35">
        <v>4249.3249999999998</v>
      </c>
      <c r="K384" s="36">
        <v>3622.58</v>
      </c>
      <c r="L384" s="795">
        <v>4976.5690000000004</v>
      </c>
      <c r="M384" s="94">
        <v>4619.3329999999996</v>
      </c>
      <c r="N384" s="33">
        <v>3936.87</v>
      </c>
      <c r="O384" s="33">
        <v>3708.99</v>
      </c>
      <c r="P384" s="33">
        <v>4337.6670000000004</v>
      </c>
      <c r="Q384" s="715">
        <v>3519.973</v>
      </c>
      <c r="R384" s="33">
        <v>23142.972000000002</v>
      </c>
      <c r="S384" s="35">
        <v>25099.401999999998</v>
      </c>
      <c r="T384" s="212">
        <v>108.5</v>
      </c>
      <c r="U384" s="525" t="s">
        <v>757</v>
      </c>
      <c r="V384" s="330"/>
      <c r="W384" s="532" t="s">
        <v>1900</v>
      </c>
      <c r="X384" s="534" t="s">
        <v>1898</v>
      </c>
    </row>
    <row r="385" spans="1:24" x14ac:dyDescent="0.2">
      <c r="A385" s="547"/>
      <c r="B385" s="553"/>
      <c r="C385" s="559"/>
      <c r="D385" s="510" t="s">
        <v>758</v>
      </c>
      <c r="E385" s="94">
        <v>855.11900000000003</v>
      </c>
      <c r="F385" s="35">
        <v>587.71500000000003</v>
      </c>
      <c r="G385" s="33">
        <v>1144.422</v>
      </c>
      <c r="H385" s="33">
        <v>625.11599999999999</v>
      </c>
      <c r="I385" s="33">
        <v>651.52700000000004</v>
      </c>
      <c r="J385" s="35">
        <v>730.10699999999997</v>
      </c>
      <c r="K385" s="36">
        <v>386.65699999999998</v>
      </c>
      <c r="L385" s="795">
        <v>2345.6840000000002</v>
      </c>
      <c r="M385" s="94">
        <v>619.92100000000005</v>
      </c>
      <c r="N385" s="33">
        <v>826.18499999999995</v>
      </c>
      <c r="O385" s="33">
        <v>778.26900000000001</v>
      </c>
      <c r="P385" s="33">
        <v>916.75900000000001</v>
      </c>
      <c r="Q385" s="715">
        <v>631.899</v>
      </c>
      <c r="R385" s="33">
        <v>4850.3289999999997</v>
      </c>
      <c r="S385" s="35">
        <v>6118.7169999999996</v>
      </c>
      <c r="T385" s="212">
        <v>126.2</v>
      </c>
      <c r="U385" s="525" t="s">
        <v>759</v>
      </c>
      <c r="V385" s="330"/>
      <c r="X385" s="534"/>
    </row>
    <row r="386" spans="1:24" x14ac:dyDescent="0.2">
      <c r="A386" s="547"/>
      <c r="B386" s="553"/>
      <c r="C386" s="559"/>
      <c r="D386" s="510"/>
      <c r="E386" s="94"/>
      <c r="F386" s="35"/>
      <c r="G386" s="33"/>
      <c r="H386" s="33"/>
      <c r="I386" s="33"/>
      <c r="J386" s="35"/>
      <c r="K386" s="36"/>
      <c r="L386" s="795"/>
      <c r="M386" s="94"/>
      <c r="N386" s="33"/>
      <c r="O386" s="33"/>
      <c r="P386" s="33"/>
      <c r="Q386" s="715"/>
      <c r="R386" s="33"/>
      <c r="S386" s="35"/>
      <c r="T386" s="212"/>
      <c r="U386" s="525"/>
      <c r="V386" s="330"/>
      <c r="W386" s="532"/>
      <c r="X386" s="534"/>
    </row>
    <row r="387" spans="1:24" x14ac:dyDescent="0.2">
      <c r="A387" s="547" t="s">
        <v>1901</v>
      </c>
      <c r="B387" s="553"/>
      <c r="C387" s="559" t="s">
        <v>1902</v>
      </c>
      <c r="D387" s="510" t="s">
        <v>756</v>
      </c>
      <c r="E387" s="94">
        <v>2235.0410000000002</v>
      </c>
      <c r="F387" s="35">
        <v>2399.1390000000001</v>
      </c>
      <c r="G387" s="33">
        <v>2133.4029999999998</v>
      </c>
      <c r="H387" s="33">
        <v>2121.8339999999998</v>
      </c>
      <c r="I387" s="33">
        <v>1922.7639999999999</v>
      </c>
      <c r="J387" s="35">
        <v>2424.636</v>
      </c>
      <c r="K387" s="36">
        <v>1469.3009999999999</v>
      </c>
      <c r="L387" s="795">
        <v>2166.1849999999999</v>
      </c>
      <c r="M387" s="94">
        <v>2600.248</v>
      </c>
      <c r="N387" s="33">
        <v>2132.127</v>
      </c>
      <c r="O387" s="33">
        <v>1984.8219999999999</v>
      </c>
      <c r="P387" s="33">
        <v>2098.355</v>
      </c>
      <c r="Q387" s="715">
        <v>1967.05</v>
      </c>
      <c r="R387" s="33">
        <v>15166.797</v>
      </c>
      <c r="S387" s="35">
        <v>12948.787</v>
      </c>
      <c r="T387" s="212">
        <v>85.4</v>
      </c>
      <c r="U387" s="525" t="s">
        <v>757</v>
      </c>
      <c r="V387" s="330"/>
      <c r="W387" s="532" t="s">
        <v>1903</v>
      </c>
      <c r="X387" s="534" t="s">
        <v>1901</v>
      </c>
    </row>
    <row r="388" spans="1:24" s="9" customFormat="1" x14ac:dyDescent="0.2">
      <c r="A388" s="547"/>
      <c r="B388" s="553"/>
      <c r="C388" s="559"/>
      <c r="D388" s="510" t="s">
        <v>758</v>
      </c>
      <c r="E388" s="94">
        <v>130.839</v>
      </c>
      <c r="F388" s="35">
        <v>75.513999999999996</v>
      </c>
      <c r="G388" s="33">
        <v>42.406999999999996</v>
      </c>
      <c r="H388" s="33">
        <v>83.147000000000006</v>
      </c>
      <c r="I388" s="33">
        <v>100.27500000000001</v>
      </c>
      <c r="J388" s="35">
        <v>61.768999999999998</v>
      </c>
      <c r="K388" s="36">
        <v>133.381</v>
      </c>
      <c r="L388" s="795">
        <v>38.859000000000002</v>
      </c>
      <c r="M388" s="94">
        <v>45.307000000000002</v>
      </c>
      <c r="N388" s="33">
        <v>114.813</v>
      </c>
      <c r="O388" s="33">
        <v>66.417000000000002</v>
      </c>
      <c r="P388" s="33">
        <v>65.756</v>
      </c>
      <c r="Q388" s="715">
        <v>96.998000000000005</v>
      </c>
      <c r="R388" s="33">
        <v>787.77099999999996</v>
      </c>
      <c r="S388" s="35">
        <v>428.15</v>
      </c>
      <c r="T388" s="212">
        <v>54.3</v>
      </c>
      <c r="U388" s="525" t="s">
        <v>759</v>
      </c>
      <c r="V388" s="330"/>
      <c r="W388" s="855"/>
      <c r="X388" s="534"/>
    </row>
    <row r="389" spans="1:24" x14ac:dyDescent="0.2">
      <c r="A389" s="541"/>
      <c r="B389" s="709"/>
      <c r="C389" s="542"/>
      <c r="D389" s="568"/>
      <c r="E389" s="695"/>
      <c r="F389" s="856"/>
      <c r="G389" s="698"/>
      <c r="H389" s="698"/>
      <c r="I389" s="698"/>
      <c r="J389" s="697"/>
      <c r="K389" s="783"/>
      <c r="L389" s="854"/>
      <c r="M389" s="695"/>
      <c r="N389" s="698"/>
      <c r="O389" s="698"/>
      <c r="P389" s="698"/>
      <c r="Q389" s="763"/>
      <c r="R389" s="698"/>
      <c r="S389" s="698"/>
      <c r="T389" s="781"/>
      <c r="U389" s="511"/>
      <c r="V389" s="783"/>
      <c r="W389" s="543"/>
      <c r="X389" s="544"/>
    </row>
    <row r="390" spans="1:24" x14ac:dyDescent="0.2">
      <c r="A390" s="541" t="s">
        <v>1904</v>
      </c>
      <c r="B390" s="709"/>
      <c r="C390" s="569" t="s">
        <v>1905</v>
      </c>
      <c r="D390" s="568" t="s">
        <v>756</v>
      </c>
      <c r="E390" s="570">
        <v>63699.341999999997</v>
      </c>
      <c r="F390" s="704">
        <v>61041.495000000003</v>
      </c>
      <c r="G390" s="81">
        <v>68756.387000000002</v>
      </c>
      <c r="H390" s="81">
        <v>63399.824000000001</v>
      </c>
      <c r="I390" s="81">
        <v>70998.975000000006</v>
      </c>
      <c r="J390" s="704">
        <v>67286.910999999993</v>
      </c>
      <c r="K390" s="83">
        <v>58901.288999999997</v>
      </c>
      <c r="L390" s="836">
        <v>56109.438999999998</v>
      </c>
      <c r="M390" s="570">
        <v>49311.794999999998</v>
      </c>
      <c r="N390" s="81">
        <v>51960.498</v>
      </c>
      <c r="O390" s="81">
        <v>54794.279000000002</v>
      </c>
      <c r="P390" s="81">
        <v>61542.3</v>
      </c>
      <c r="Q390" s="765">
        <v>63629.423000000003</v>
      </c>
      <c r="R390" s="81">
        <v>383963.94900000002</v>
      </c>
      <c r="S390" s="81">
        <v>337347.734</v>
      </c>
      <c r="T390" s="212">
        <v>87.9</v>
      </c>
      <c r="U390" s="511" t="s">
        <v>757</v>
      </c>
      <c r="V390" s="783"/>
      <c r="W390" s="571" t="s">
        <v>1906</v>
      </c>
      <c r="X390" s="544" t="s">
        <v>1904</v>
      </c>
    </row>
    <row r="391" spans="1:24" x14ac:dyDescent="0.2">
      <c r="A391" s="541"/>
      <c r="B391" s="709"/>
      <c r="C391" s="569"/>
      <c r="D391" s="568" t="s">
        <v>758</v>
      </c>
      <c r="E391" s="570">
        <v>29547.401999999998</v>
      </c>
      <c r="F391" s="704">
        <v>25998.337</v>
      </c>
      <c r="G391" s="81">
        <v>26894.474999999999</v>
      </c>
      <c r="H391" s="81">
        <v>24523.764999999999</v>
      </c>
      <c r="I391" s="81">
        <v>28076.655999999999</v>
      </c>
      <c r="J391" s="704">
        <v>28716.178</v>
      </c>
      <c r="K391" s="83">
        <v>31369.098000000002</v>
      </c>
      <c r="L391" s="836">
        <v>23546.911</v>
      </c>
      <c r="M391" s="570">
        <v>24473.809000000001</v>
      </c>
      <c r="N391" s="81">
        <v>27192.932000000001</v>
      </c>
      <c r="O391" s="81">
        <v>29938.51</v>
      </c>
      <c r="P391" s="81">
        <v>28425.217000000001</v>
      </c>
      <c r="Q391" s="765">
        <v>30320.666000000001</v>
      </c>
      <c r="R391" s="81">
        <v>191481.59400000001</v>
      </c>
      <c r="S391" s="81">
        <v>163898.04500000001</v>
      </c>
      <c r="T391" s="212">
        <v>85.6</v>
      </c>
      <c r="U391" s="511" t="s">
        <v>759</v>
      </c>
      <c r="V391" s="783"/>
      <c r="W391" s="520"/>
      <c r="X391" s="544"/>
    </row>
    <row r="392" spans="1:24" x14ac:dyDescent="0.2">
      <c r="A392" s="541"/>
      <c r="B392" s="709"/>
      <c r="C392" s="542"/>
      <c r="D392" s="568"/>
      <c r="E392" s="570"/>
      <c r="F392" s="704"/>
      <c r="G392" s="81"/>
      <c r="H392" s="81"/>
      <c r="I392" s="81"/>
      <c r="J392" s="704"/>
      <c r="K392" s="83"/>
      <c r="L392" s="836"/>
      <c r="M392" s="570"/>
      <c r="N392" s="81"/>
      <c r="O392" s="81"/>
      <c r="P392" s="81"/>
      <c r="Q392" s="765"/>
      <c r="R392" s="81"/>
      <c r="S392" s="81"/>
      <c r="T392" s="572"/>
      <c r="U392" s="511"/>
      <c r="V392" s="783"/>
      <c r="W392" s="571"/>
      <c r="X392" s="544"/>
    </row>
    <row r="393" spans="1:24" x14ac:dyDescent="0.2">
      <c r="A393" s="541" t="s">
        <v>1907</v>
      </c>
      <c r="B393" s="709"/>
      <c r="C393" s="569" t="s">
        <v>1908</v>
      </c>
      <c r="D393" s="568" t="s">
        <v>756</v>
      </c>
      <c r="E393" s="570">
        <v>10144.59</v>
      </c>
      <c r="F393" s="704">
        <v>8531.0889999999999</v>
      </c>
      <c r="G393" s="81">
        <v>9289.4060000000009</v>
      </c>
      <c r="H393" s="81">
        <v>8406.5390000000007</v>
      </c>
      <c r="I393" s="81">
        <v>10555.98</v>
      </c>
      <c r="J393" s="704">
        <v>10239.52</v>
      </c>
      <c r="K393" s="83">
        <v>7258.1170000000002</v>
      </c>
      <c r="L393" s="836">
        <v>9754</v>
      </c>
      <c r="M393" s="570">
        <v>10229.796</v>
      </c>
      <c r="N393" s="81">
        <v>9169.5660000000007</v>
      </c>
      <c r="O393" s="81">
        <v>8788.6779999999999</v>
      </c>
      <c r="P393" s="81">
        <v>8983.1659999999993</v>
      </c>
      <c r="Q393" s="765">
        <v>11340.539000000001</v>
      </c>
      <c r="R393" s="81">
        <v>58660.345000000001</v>
      </c>
      <c r="S393" s="81">
        <v>58265.745000000003</v>
      </c>
      <c r="T393" s="212">
        <v>99.3</v>
      </c>
      <c r="U393" s="511" t="s">
        <v>757</v>
      </c>
      <c r="V393" s="783"/>
      <c r="W393" s="571" t="s">
        <v>1909</v>
      </c>
      <c r="X393" s="544" t="s">
        <v>1907</v>
      </c>
    </row>
    <row r="394" spans="1:24" x14ac:dyDescent="0.2">
      <c r="A394" s="541"/>
      <c r="B394" s="709"/>
      <c r="C394" s="569"/>
      <c r="D394" s="568" t="s">
        <v>758</v>
      </c>
      <c r="E394" s="570">
        <v>10346.454</v>
      </c>
      <c r="F394" s="704">
        <v>6943.5839999999998</v>
      </c>
      <c r="G394" s="81">
        <v>7557.0050000000001</v>
      </c>
      <c r="H394" s="81">
        <v>8835.7630000000008</v>
      </c>
      <c r="I394" s="81">
        <v>8945.9120000000003</v>
      </c>
      <c r="J394" s="704">
        <v>8421.9570000000003</v>
      </c>
      <c r="K394" s="83">
        <v>6820.4390000000003</v>
      </c>
      <c r="L394" s="836">
        <v>9649.5679999999993</v>
      </c>
      <c r="M394" s="570">
        <v>9547</v>
      </c>
      <c r="N394" s="81">
        <v>8780.3610000000008</v>
      </c>
      <c r="O394" s="81">
        <v>8634.7530000000006</v>
      </c>
      <c r="P394" s="81">
        <v>8647.5969999999998</v>
      </c>
      <c r="Q394" s="765">
        <v>9100.3060000000005</v>
      </c>
      <c r="R394" s="81">
        <v>57561.05</v>
      </c>
      <c r="S394" s="81">
        <v>54359.584999999999</v>
      </c>
      <c r="T394" s="212">
        <v>94.4</v>
      </c>
      <c r="U394" s="511" t="s">
        <v>759</v>
      </c>
      <c r="V394" s="783"/>
      <c r="W394" s="520"/>
      <c r="X394" s="544"/>
    </row>
    <row r="395" spans="1:24" x14ac:dyDescent="0.2">
      <c r="A395" s="541"/>
      <c r="B395" s="709"/>
      <c r="C395" s="542"/>
      <c r="D395" s="568"/>
      <c r="E395" s="570"/>
      <c r="F395" s="704"/>
      <c r="G395" s="81"/>
      <c r="H395" s="81"/>
      <c r="I395" s="81"/>
      <c r="J395" s="704"/>
      <c r="K395" s="83"/>
      <c r="L395" s="836"/>
      <c r="M395" s="570"/>
      <c r="N395" s="81"/>
      <c r="O395" s="81"/>
      <c r="P395" s="81"/>
      <c r="Q395" s="765"/>
      <c r="R395" s="81"/>
      <c r="S395" s="81"/>
      <c r="T395" s="572"/>
      <c r="U395" s="511"/>
      <c r="V395" s="783"/>
      <c r="W395" s="571"/>
      <c r="X395" s="544"/>
    </row>
    <row r="396" spans="1:24" x14ac:dyDescent="0.2">
      <c r="A396" s="541" t="s">
        <v>1910</v>
      </c>
      <c r="B396" s="709"/>
      <c r="C396" s="569" t="s">
        <v>1911</v>
      </c>
      <c r="D396" s="568" t="s">
        <v>756</v>
      </c>
      <c r="E396" s="570">
        <v>5444.36</v>
      </c>
      <c r="F396" s="704">
        <v>5220.6030000000001</v>
      </c>
      <c r="G396" s="81">
        <v>5429.8829999999998</v>
      </c>
      <c r="H396" s="81">
        <v>4568.7709999999997</v>
      </c>
      <c r="I396" s="81">
        <v>4018.395</v>
      </c>
      <c r="J396" s="704">
        <v>6010.2449999999999</v>
      </c>
      <c r="K396" s="83">
        <v>5164.9040000000005</v>
      </c>
      <c r="L396" s="836">
        <v>5797.5150000000003</v>
      </c>
      <c r="M396" s="570">
        <v>7487.7479999999996</v>
      </c>
      <c r="N396" s="81">
        <v>4858.6059999999998</v>
      </c>
      <c r="O396" s="81">
        <v>7092.48</v>
      </c>
      <c r="P396" s="81">
        <v>5463.6149999999998</v>
      </c>
      <c r="Q396" s="765">
        <v>5788.3109999999997</v>
      </c>
      <c r="R396" s="81">
        <v>38374.184999999998</v>
      </c>
      <c r="S396" s="81">
        <v>36488.275000000001</v>
      </c>
      <c r="T396" s="212">
        <v>95.1</v>
      </c>
      <c r="U396" s="511" t="s">
        <v>757</v>
      </c>
      <c r="V396" s="783"/>
      <c r="W396" s="571" t="s">
        <v>1912</v>
      </c>
      <c r="X396" s="544" t="s">
        <v>1910</v>
      </c>
    </row>
    <row r="397" spans="1:24" x14ac:dyDescent="0.2">
      <c r="A397" s="541"/>
      <c r="B397" s="709"/>
      <c r="C397" s="569"/>
      <c r="D397" s="568" t="s">
        <v>758</v>
      </c>
      <c r="E397" s="570">
        <v>4000.866</v>
      </c>
      <c r="F397" s="704">
        <v>3257.3090000000002</v>
      </c>
      <c r="G397" s="81">
        <v>1956.3019999999999</v>
      </c>
      <c r="H397" s="81">
        <v>2997.3980000000001</v>
      </c>
      <c r="I397" s="81">
        <v>1950.6849999999999</v>
      </c>
      <c r="J397" s="704">
        <v>1860.6769999999999</v>
      </c>
      <c r="K397" s="83">
        <v>2050.0949999999998</v>
      </c>
      <c r="L397" s="836">
        <v>1524.5809999999999</v>
      </c>
      <c r="M397" s="570">
        <v>2359.56</v>
      </c>
      <c r="N397" s="81">
        <v>4067.0369999999998</v>
      </c>
      <c r="O397" s="81">
        <v>2004.2239999999999</v>
      </c>
      <c r="P397" s="81">
        <v>2969.0239999999999</v>
      </c>
      <c r="Q397" s="765">
        <v>3180.7460000000001</v>
      </c>
      <c r="R397" s="81">
        <v>21646.879000000001</v>
      </c>
      <c r="S397" s="81">
        <v>16105.172</v>
      </c>
      <c r="T397" s="212">
        <v>74.400000000000006</v>
      </c>
      <c r="U397" s="511" t="s">
        <v>759</v>
      </c>
      <c r="V397" s="783"/>
      <c r="W397" s="520"/>
      <c r="X397" s="544"/>
    </row>
    <row r="398" spans="1:24" x14ac:dyDescent="0.2">
      <c r="A398" s="541"/>
      <c r="B398" s="709"/>
      <c r="C398" s="542"/>
      <c r="D398" s="568"/>
      <c r="E398" s="573"/>
      <c r="F398" s="704"/>
      <c r="G398" s="81"/>
      <c r="H398" s="782"/>
      <c r="I398" s="782"/>
      <c r="J398" s="837"/>
      <c r="K398" s="838"/>
      <c r="L398" s="839"/>
      <c r="M398" s="573"/>
      <c r="N398" s="782"/>
      <c r="O398" s="782"/>
      <c r="P398" s="782"/>
      <c r="Q398" s="766"/>
      <c r="R398" s="782"/>
      <c r="S398" s="782"/>
      <c r="T398" s="574"/>
      <c r="U398" s="511"/>
      <c r="V398" s="783"/>
      <c r="W398" s="543"/>
      <c r="X398" s="544"/>
    </row>
    <row r="399" spans="1:24" x14ac:dyDescent="0.2">
      <c r="A399" s="547" t="s">
        <v>1913</v>
      </c>
      <c r="B399" s="553"/>
      <c r="C399" s="559" t="s">
        <v>1914</v>
      </c>
      <c r="D399" s="546" t="s">
        <v>756</v>
      </c>
      <c r="E399" s="94">
        <v>146183.06099999999</v>
      </c>
      <c r="F399" s="704">
        <v>121268.106</v>
      </c>
      <c r="G399" s="81">
        <v>136319.31700000001</v>
      </c>
      <c r="H399" s="33">
        <v>117090.856</v>
      </c>
      <c r="I399" s="33">
        <v>165759.95000000001</v>
      </c>
      <c r="J399" s="35">
        <v>125422.641</v>
      </c>
      <c r="K399" s="36">
        <v>120001.579</v>
      </c>
      <c r="L399" s="795">
        <v>138246.204</v>
      </c>
      <c r="M399" s="94">
        <v>125972.912</v>
      </c>
      <c r="N399" s="33">
        <v>150516.04999999999</v>
      </c>
      <c r="O399" s="33">
        <v>123244.97500000001</v>
      </c>
      <c r="P399" s="33">
        <v>126059.253</v>
      </c>
      <c r="Q399" s="715">
        <v>153314.18</v>
      </c>
      <c r="R399" s="33">
        <v>815275.46299999999</v>
      </c>
      <c r="S399" s="35">
        <v>817353.57400000002</v>
      </c>
      <c r="T399" s="212">
        <v>100.3</v>
      </c>
      <c r="U399" s="525" t="s">
        <v>757</v>
      </c>
      <c r="V399" s="330"/>
      <c r="W399" s="532" t="s">
        <v>1915</v>
      </c>
      <c r="X399" s="534" t="s">
        <v>1913</v>
      </c>
    </row>
    <row r="400" spans="1:24" x14ac:dyDescent="0.2">
      <c r="A400" s="547"/>
      <c r="B400" s="553"/>
      <c r="C400" s="559"/>
      <c r="D400" s="546" t="s">
        <v>758</v>
      </c>
      <c r="E400" s="94">
        <v>34698.245000000003</v>
      </c>
      <c r="F400" s="704">
        <v>23681.534</v>
      </c>
      <c r="G400" s="81">
        <v>26487.64</v>
      </c>
      <c r="H400" s="33">
        <v>26937.99</v>
      </c>
      <c r="I400" s="33">
        <v>24393.019</v>
      </c>
      <c r="J400" s="35">
        <v>27999.356</v>
      </c>
      <c r="K400" s="36">
        <v>32091.859</v>
      </c>
      <c r="L400" s="795">
        <v>20896.865000000002</v>
      </c>
      <c r="M400" s="94">
        <v>21645.550999999999</v>
      </c>
      <c r="N400" s="33">
        <v>25372.489000000001</v>
      </c>
      <c r="O400" s="33">
        <v>24285.048999999999</v>
      </c>
      <c r="P400" s="33">
        <v>26346.575000000001</v>
      </c>
      <c r="Q400" s="715">
        <v>30690.725999999999</v>
      </c>
      <c r="R400" s="33">
        <v>135394.67199999999</v>
      </c>
      <c r="S400" s="35">
        <v>149237.255</v>
      </c>
      <c r="T400" s="212">
        <v>110.2</v>
      </c>
      <c r="U400" s="525" t="s">
        <v>759</v>
      </c>
      <c r="V400" s="330"/>
      <c r="X400" s="534"/>
    </row>
    <row r="401" spans="1:24" x14ac:dyDescent="0.2">
      <c r="A401" s="547"/>
      <c r="B401" s="553"/>
      <c r="C401" s="559"/>
      <c r="D401" s="546"/>
      <c r="E401" s="94"/>
      <c r="F401" s="704"/>
      <c r="G401" s="81"/>
      <c r="H401" s="33"/>
      <c r="I401" s="33"/>
      <c r="J401" s="35"/>
      <c r="K401" s="36"/>
      <c r="L401" s="795"/>
      <c r="M401" s="94"/>
      <c r="N401" s="33"/>
      <c r="O401" s="33"/>
      <c r="P401" s="33"/>
      <c r="Q401" s="715"/>
      <c r="R401" s="33"/>
      <c r="S401" s="35"/>
      <c r="T401" s="212"/>
      <c r="U401" s="525"/>
      <c r="V401" s="330"/>
      <c r="W401" s="532"/>
      <c r="X401" s="534"/>
    </row>
    <row r="402" spans="1:24" x14ac:dyDescent="0.2">
      <c r="A402" s="547" t="s">
        <v>1916</v>
      </c>
      <c r="B402" s="553"/>
      <c r="C402" s="559" t="s">
        <v>1917</v>
      </c>
      <c r="D402" s="510" t="s">
        <v>756</v>
      </c>
      <c r="E402" s="94">
        <v>49054.487000000001</v>
      </c>
      <c r="F402" s="704">
        <v>42945.188000000002</v>
      </c>
      <c r="G402" s="81">
        <v>50354.542000000001</v>
      </c>
      <c r="H402" s="33">
        <v>53530.091</v>
      </c>
      <c r="I402" s="33">
        <v>62213.000999999997</v>
      </c>
      <c r="J402" s="35">
        <v>60039.055999999997</v>
      </c>
      <c r="K402" s="36">
        <v>37378.214999999997</v>
      </c>
      <c r="L402" s="795">
        <v>42473.347999999998</v>
      </c>
      <c r="M402" s="94">
        <v>55516.714999999997</v>
      </c>
      <c r="N402" s="33">
        <v>57190.247000000003</v>
      </c>
      <c r="O402" s="33">
        <v>53511.874000000003</v>
      </c>
      <c r="P402" s="33">
        <v>50529.659</v>
      </c>
      <c r="Q402" s="715">
        <v>59816.728999999999</v>
      </c>
      <c r="R402" s="33">
        <v>295518.63400000002</v>
      </c>
      <c r="S402" s="35">
        <v>319038.57199999999</v>
      </c>
      <c r="T402" s="212">
        <v>108</v>
      </c>
      <c r="U402" s="525" t="s">
        <v>757</v>
      </c>
      <c r="V402" s="330"/>
      <c r="W402" s="532" t="s">
        <v>1918</v>
      </c>
      <c r="X402" s="534" t="s">
        <v>1916</v>
      </c>
    </row>
    <row r="403" spans="1:24" x14ac:dyDescent="0.2">
      <c r="A403" s="547"/>
      <c r="B403" s="553"/>
      <c r="C403" s="559" t="s">
        <v>1919</v>
      </c>
      <c r="D403" s="510" t="s">
        <v>758</v>
      </c>
      <c r="E403" s="94">
        <v>140608.87400000001</v>
      </c>
      <c r="F403" s="704">
        <v>115764.325</v>
      </c>
      <c r="G403" s="81">
        <v>138023.89300000001</v>
      </c>
      <c r="H403" s="33">
        <v>166308.04500000001</v>
      </c>
      <c r="I403" s="33">
        <v>179783.77</v>
      </c>
      <c r="J403" s="35">
        <v>161560.05300000001</v>
      </c>
      <c r="K403" s="36">
        <v>76277.618000000002</v>
      </c>
      <c r="L403" s="795">
        <v>129161.946</v>
      </c>
      <c r="M403" s="94">
        <v>136009.84</v>
      </c>
      <c r="N403" s="33">
        <v>148822.783</v>
      </c>
      <c r="O403" s="33">
        <v>153594.19099999999</v>
      </c>
      <c r="P403" s="33">
        <v>138920.193</v>
      </c>
      <c r="Q403" s="715">
        <v>142934.554</v>
      </c>
      <c r="R403" s="33">
        <v>802352.18400000001</v>
      </c>
      <c r="S403" s="35">
        <v>849443.50699999998</v>
      </c>
      <c r="T403" s="212">
        <v>105.9</v>
      </c>
      <c r="U403" s="525" t="s">
        <v>759</v>
      </c>
      <c r="V403" s="330"/>
      <c r="W403" s="497" t="s">
        <v>1920</v>
      </c>
      <c r="X403" s="534"/>
    </row>
    <row r="404" spans="1:24" x14ac:dyDescent="0.2">
      <c r="A404" s="547"/>
      <c r="B404" s="553"/>
      <c r="C404" s="559"/>
      <c r="D404" s="510"/>
      <c r="E404" s="94"/>
      <c r="F404" s="704"/>
      <c r="G404" s="81"/>
      <c r="H404" s="33"/>
      <c r="I404" s="33"/>
      <c r="J404" s="35"/>
      <c r="K404" s="36"/>
      <c r="L404" s="795"/>
      <c r="M404" s="94"/>
      <c r="N404" s="33"/>
      <c r="O404" s="33"/>
      <c r="P404" s="33"/>
      <c r="Q404" s="715"/>
      <c r="R404" s="33"/>
      <c r="S404" s="35"/>
      <c r="T404" s="212"/>
      <c r="U404" s="525"/>
      <c r="V404" s="330"/>
      <c r="W404" s="532"/>
      <c r="X404" s="534"/>
    </row>
    <row r="405" spans="1:24" x14ac:dyDescent="0.2">
      <c r="A405" s="547" t="s">
        <v>1921</v>
      </c>
      <c r="B405" s="553"/>
      <c r="C405" s="559" t="s">
        <v>1922</v>
      </c>
      <c r="D405" s="546" t="s">
        <v>756</v>
      </c>
      <c r="E405" s="94">
        <v>45526.360999999997</v>
      </c>
      <c r="F405" s="704">
        <v>33411.525000000001</v>
      </c>
      <c r="G405" s="81">
        <v>41556.15</v>
      </c>
      <c r="H405" s="33">
        <v>42146.938999999998</v>
      </c>
      <c r="I405" s="33">
        <v>44468.129000000001</v>
      </c>
      <c r="J405" s="35">
        <v>50878.076000000001</v>
      </c>
      <c r="K405" s="36">
        <v>32934.953000000001</v>
      </c>
      <c r="L405" s="795">
        <v>39270.209000000003</v>
      </c>
      <c r="M405" s="94">
        <v>41652.451000000001</v>
      </c>
      <c r="N405" s="33">
        <v>46171.802000000003</v>
      </c>
      <c r="O405" s="33">
        <v>45134.703999999998</v>
      </c>
      <c r="P405" s="33">
        <v>49768.815999999999</v>
      </c>
      <c r="Q405" s="715">
        <v>48779.199999999997</v>
      </c>
      <c r="R405" s="33">
        <v>257227.356</v>
      </c>
      <c r="S405" s="35">
        <v>270777.18199999997</v>
      </c>
      <c r="T405" s="212">
        <v>105.3</v>
      </c>
      <c r="U405" s="525" t="s">
        <v>757</v>
      </c>
      <c r="V405" s="330"/>
      <c r="W405" s="532" t="s">
        <v>1923</v>
      </c>
      <c r="X405" s="534" t="s">
        <v>1921</v>
      </c>
    </row>
    <row r="406" spans="1:24" x14ac:dyDescent="0.2">
      <c r="A406" s="547"/>
      <c r="B406" s="553"/>
      <c r="C406" s="559"/>
      <c r="D406" s="546" t="s">
        <v>758</v>
      </c>
      <c r="E406" s="94">
        <v>45451.995000000003</v>
      </c>
      <c r="F406" s="704">
        <v>39252.163999999997</v>
      </c>
      <c r="G406" s="81">
        <v>43746.677000000003</v>
      </c>
      <c r="H406" s="33">
        <v>47308.491999999998</v>
      </c>
      <c r="I406" s="33">
        <v>51201.218000000001</v>
      </c>
      <c r="J406" s="35">
        <v>50271.447</v>
      </c>
      <c r="K406" s="36">
        <v>35470.836000000003</v>
      </c>
      <c r="L406" s="795">
        <v>49685.601000000002</v>
      </c>
      <c r="M406" s="94">
        <v>48840.129000000001</v>
      </c>
      <c r="N406" s="33">
        <v>52712.148000000001</v>
      </c>
      <c r="O406" s="33">
        <v>44978.400000000001</v>
      </c>
      <c r="P406" s="33">
        <v>51183.764000000003</v>
      </c>
      <c r="Q406" s="715">
        <v>51372.364000000001</v>
      </c>
      <c r="R406" s="33">
        <v>269661.71000000002</v>
      </c>
      <c r="S406" s="35">
        <v>298772.40600000002</v>
      </c>
      <c r="T406" s="212">
        <v>110.8</v>
      </c>
      <c r="U406" s="525" t="s">
        <v>759</v>
      </c>
      <c r="V406" s="330"/>
      <c r="X406" s="534"/>
    </row>
    <row r="407" spans="1:24" x14ac:dyDescent="0.2">
      <c r="A407" s="547"/>
      <c r="B407" s="553"/>
      <c r="C407" s="559"/>
      <c r="D407" s="546"/>
      <c r="E407" s="94"/>
      <c r="F407" s="704"/>
      <c r="G407" s="81"/>
      <c r="H407" s="33"/>
      <c r="I407" s="33"/>
      <c r="J407" s="35"/>
      <c r="K407" s="36"/>
      <c r="L407" s="795"/>
      <c r="M407" s="94"/>
      <c r="N407" s="33"/>
      <c r="O407" s="33"/>
      <c r="P407" s="33"/>
      <c r="Q407" s="715"/>
      <c r="R407" s="33"/>
      <c r="S407" s="35"/>
      <c r="T407" s="212"/>
      <c r="U407" s="525"/>
      <c r="V407" s="330"/>
      <c r="W407" s="532"/>
      <c r="X407" s="534"/>
    </row>
    <row r="408" spans="1:24" x14ac:dyDescent="0.2">
      <c r="A408" s="547" t="s">
        <v>1924</v>
      </c>
      <c r="B408" s="553"/>
      <c r="C408" s="559" t="s">
        <v>1925</v>
      </c>
      <c r="D408" s="510" t="s">
        <v>756</v>
      </c>
      <c r="E408" s="94">
        <v>55287.815000000002</v>
      </c>
      <c r="F408" s="35">
        <v>47392.154000000002</v>
      </c>
      <c r="G408" s="33">
        <v>50205.864000000001</v>
      </c>
      <c r="H408" s="33">
        <v>54389.813999999998</v>
      </c>
      <c r="I408" s="33">
        <v>56176.413999999997</v>
      </c>
      <c r="J408" s="35">
        <v>53217.904999999999</v>
      </c>
      <c r="K408" s="36">
        <v>36638.205999999998</v>
      </c>
      <c r="L408" s="795">
        <v>47158.190999999999</v>
      </c>
      <c r="M408" s="94">
        <v>50895.226000000002</v>
      </c>
      <c r="N408" s="33">
        <v>52963.678</v>
      </c>
      <c r="O408" s="33">
        <v>51754.120999999999</v>
      </c>
      <c r="P408" s="33">
        <v>56192.498</v>
      </c>
      <c r="Q408" s="715">
        <v>54512.548000000003</v>
      </c>
      <c r="R408" s="33">
        <v>306940.83899999998</v>
      </c>
      <c r="S408" s="35">
        <v>313476.26199999999</v>
      </c>
      <c r="T408" s="212">
        <v>102.1</v>
      </c>
      <c r="U408" s="525" t="s">
        <v>757</v>
      </c>
      <c r="V408" s="330"/>
      <c r="W408" s="532" t="s">
        <v>1926</v>
      </c>
      <c r="X408" s="534" t="s">
        <v>1924</v>
      </c>
    </row>
    <row r="409" spans="1:24" x14ac:dyDescent="0.2">
      <c r="A409" s="547"/>
      <c r="B409" s="553"/>
      <c r="C409" s="559" t="s">
        <v>1927</v>
      </c>
      <c r="D409" s="510" t="s">
        <v>758</v>
      </c>
      <c r="E409" s="94">
        <v>44937.843999999997</v>
      </c>
      <c r="F409" s="35">
        <v>38191.684000000001</v>
      </c>
      <c r="G409" s="33">
        <v>38944.010999999999</v>
      </c>
      <c r="H409" s="33">
        <v>41189.373</v>
      </c>
      <c r="I409" s="33">
        <v>44053.56</v>
      </c>
      <c r="J409" s="35">
        <v>45283.099000000002</v>
      </c>
      <c r="K409" s="36">
        <v>30800.061000000002</v>
      </c>
      <c r="L409" s="795">
        <v>45270.981</v>
      </c>
      <c r="M409" s="94">
        <v>42451.408000000003</v>
      </c>
      <c r="N409" s="33">
        <v>43475.45</v>
      </c>
      <c r="O409" s="33">
        <v>42493.985999999997</v>
      </c>
      <c r="P409" s="33">
        <v>42769.201000000001</v>
      </c>
      <c r="Q409" s="715">
        <v>44001.582000000002</v>
      </c>
      <c r="R409" s="33">
        <v>258947.49</v>
      </c>
      <c r="S409" s="35">
        <v>260462.60800000001</v>
      </c>
      <c r="T409" s="212">
        <v>100.6</v>
      </c>
      <c r="U409" s="525" t="s">
        <v>759</v>
      </c>
      <c r="V409" s="330"/>
      <c r="W409" s="497" t="s">
        <v>1928</v>
      </c>
      <c r="X409" s="534"/>
    </row>
    <row r="410" spans="1:24" x14ac:dyDescent="0.2">
      <c r="A410" s="547"/>
      <c r="B410" s="553"/>
      <c r="C410" s="559"/>
      <c r="D410" s="510"/>
      <c r="E410" s="94"/>
      <c r="F410" s="35"/>
      <c r="G410" s="33"/>
      <c r="H410" s="33"/>
      <c r="I410" s="33"/>
      <c r="J410" s="35"/>
      <c r="K410" s="36"/>
      <c r="L410" s="795"/>
      <c r="M410" s="94"/>
      <c r="N410" s="33"/>
      <c r="O410" s="33"/>
      <c r="P410" s="33"/>
      <c r="Q410" s="715"/>
      <c r="R410" s="33"/>
      <c r="S410" s="35"/>
      <c r="T410" s="212"/>
      <c r="U410" s="525"/>
      <c r="V410" s="330"/>
      <c r="W410" s="532"/>
      <c r="X410" s="534"/>
    </row>
    <row r="411" spans="1:24" x14ac:dyDescent="0.2">
      <c r="A411" s="547" t="s">
        <v>1929</v>
      </c>
      <c r="B411" s="553"/>
      <c r="C411" s="559" t="s">
        <v>1930</v>
      </c>
      <c r="D411" s="510" t="s">
        <v>756</v>
      </c>
      <c r="E411" s="94">
        <v>19988.16</v>
      </c>
      <c r="F411" s="35">
        <v>17360.915000000001</v>
      </c>
      <c r="G411" s="33">
        <v>15784.491</v>
      </c>
      <c r="H411" s="33">
        <v>17979.825000000001</v>
      </c>
      <c r="I411" s="33">
        <v>19528.214</v>
      </c>
      <c r="J411" s="35">
        <v>19132.29</v>
      </c>
      <c r="K411" s="36">
        <v>16827.097000000002</v>
      </c>
      <c r="L411" s="795">
        <v>17971.616999999998</v>
      </c>
      <c r="M411" s="94">
        <v>17142.338</v>
      </c>
      <c r="N411" s="33">
        <v>18756.292000000001</v>
      </c>
      <c r="O411" s="33">
        <v>18391.511999999999</v>
      </c>
      <c r="P411" s="33">
        <v>19601.037</v>
      </c>
      <c r="Q411" s="715">
        <v>18538.527999999998</v>
      </c>
      <c r="R411" s="33">
        <v>110569.844</v>
      </c>
      <c r="S411" s="35">
        <v>110401.32399999999</v>
      </c>
      <c r="T411" s="212">
        <v>99.8</v>
      </c>
      <c r="U411" s="525" t="s">
        <v>757</v>
      </c>
      <c r="V411" s="330"/>
      <c r="W411" s="532" t="s">
        <v>1931</v>
      </c>
      <c r="X411" s="534" t="s">
        <v>1929</v>
      </c>
    </row>
    <row r="412" spans="1:24" x14ac:dyDescent="0.2">
      <c r="A412" s="547"/>
      <c r="B412" s="553"/>
      <c r="C412" s="559"/>
      <c r="D412" s="510" t="s">
        <v>758</v>
      </c>
      <c r="E412" s="94">
        <v>18081.13</v>
      </c>
      <c r="F412" s="35">
        <v>16081.743</v>
      </c>
      <c r="G412" s="33">
        <v>17279.518</v>
      </c>
      <c r="H412" s="33">
        <v>17850.486000000001</v>
      </c>
      <c r="I412" s="33">
        <v>21257.455000000002</v>
      </c>
      <c r="J412" s="35">
        <v>18811.723000000002</v>
      </c>
      <c r="K412" s="36">
        <v>14192.378000000001</v>
      </c>
      <c r="L412" s="795">
        <v>19741.329000000002</v>
      </c>
      <c r="M412" s="94">
        <v>17449.274000000001</v>
      </c>
      <c r="N412" s="33">
        <v>19570.483</v>
      </c>
      <c r="O412" s="33">
        <v>18481.655999999999</v>
      </c>
      <c r="P412" s="33">
        <v>19478.085999999999</v>
      </c>
      <c r="Q412" s="715">
        <v>19079.325000000001</v>
      </c>
      <c r="R412" s="33">
        <v>108642.87699999999</v>
      </c>
      <c r="S412" s="35">
        <v>113800.15300000001</v>
      </c>
      <c r="T412" s="212">
        <v>104.7</v>
      </c>
      <c r="U412" s="525" t="s">
        <v>759</v>
      </c>
      <c r="V412" s="330"/>
      <c r="X412" s="534"/>
    </row>
    <row r="413" spans="1:24" x14ac:dyDescent="0.2">
      <c r="A413" s="547"/>
      <c r="B413" s="553"/>
      <c r="C413" s="559"/>
      <c r="D413" s="510"/>
      <c r="E413" s="94"/>
      <c r="F413" s="35"/>
      <c r="G413" s="33"/>
      <c r="H413" s="33"/>
      <c r="I413" s="33"/>
      <c r="J413" s="35"/>
      <c r="K413" s="36"/>
      <c r="L413" s="795"/>
      <c r="M413" s="94"/>
      <c r="N413" s="33"/>
      <c r="O413" s="33"/>
      <c r="P413" s="33"/>
      <c r="Q413" s="715"/>
      <c r="R413" s="33"/>
      <c r="S413" s="35"/>
      <c r="T413" s="212"/>
      <c r="U413" s="525"/>
      <c r="V413" s="330"/>
      <c r="W413" s="532"/>
      <c r="X413" s="534"/>
    </row>
    <row r="414" spans="1:24" x14ac:dyDescent="0.2">
      <c r="A414" s="547" t="s">
        <v>1932</v>
      </c>
      <c r="B414" s="553"/>
      <c r="C414" s="559" t="s">
        <v>1933</v>
      </c>
      <c r="D414" s="510" t="s">
        <v>756</v>
      </c>
      <c r="E414" s="94">
        <v>13516.963</v>
      </c>
      <c r="F414" s="35">
        <v>12321.233</v>
      </c>
      <c r="G414" s="33">
        <v>11962.299000000001</v>
      </c>
      <c r="H414" s="33">
        <v>13033.407999999999</v>
      </c>
      <c r="I414" s="33">
        <v>13725.950999999999</v>
      </c>
      <c r="J414" s="35">
        <v>13326.839</v>
      </c>
      <c r="K414" s="36">
        <v>8576.1440000000002</v>
      </c>
      <c r="L414" s="795">
        <v>8948.259</v>
      </c>
      <c r="M414" s="94">
        <v>9945.4619999999995</v>
      </c>
      <c r="N414" s="33">
        <v>10341.556</v>
      </c>
      <c r="O414" s="33">
        <v>12696.672</v>
      </c>
      <c r="P414" s="33">
        <v>12802.063</v>
      </c>
      <c r="Q414" s="715">
        <v>12903.237999999999</v>
      </c>
      <c r="R414" s="33">
        <v>59265.152999999998</v>
      </c>
      <c r="S414" s="35">
        <v>67637.25</v>
      </c>
      <c r="T414" s="212">
        <v>114.1</v>
      </c>
      <c r="U414" s="525" t="s">
        <v>757</v>
      </c>
      <c r="V414" s="330"/>
      <c r="W414" s="532" t="s">
        <v>1934</v>
      </c>
      <c r="X414" s="534" t="s">
        <v>1932</v>
      </c>
    </row>
    <row r="415" spans="1:24" x14ac:dyDescent="0.2">
      <c r="A415" s="547"/>
      <c r="B415" s="553"/>
      <c r="C415" s="559"/>
      <c r="D415" s="510" t="s">
        <v>758</v>
      </c>
      <c r="E415" s="94">
        <v>16464.388999999999</v>
      </c>
      <c r="F415" s="35">
        <v>14007.790999999999</v>
      </c>
      <c r="G415" s="33">
        <v>14100.388000000001</v>
      </c>
      <c r="H415" s="33">
        <v>16194.391</v>
      </c>
      <c r="I415" s="33">
        <v>17569.71</v>
      </c>
      <c r="J415" s="35">
        <v>14680.212</v>
      </c>
      <c r="K415" s="36">
        <v>10658.938</v>
      </c>
      <c r="L415" s="795">
        <v>11061.385</v>
      </c>
      <c r="M415" s="94">
        <v>12480.455</v>
      </c>
      <c r="N415" s="33">
        <v>12932.281999999999</v>
      </c>
      <c r="O415" s="33">
        <v>14539.893</v>
      </c>
      <c r="P415" s="33">
        <v>15924.52</v>
      </c>
      <c r="Q415" s="715">
        <v>16137.262000000001</v>
      </c>
      <c r="R415" s="33">
        <v>80494.085999999996</v>
      </c>
      <c r="S415" s="35">
        <v>83075.797000000006</v>
      </c>
      <c r="T415" s="212">
        <v>103.2</v>
      </c>
      <c r="U415" s="525" t="s">
        <v>759</v>
      </c>
      <c r="V415" s="330"/>
      <c r="X415" s="534"/>
    </row>
    <row r="416" spans="1:24" x14ac:dyDescent="0.2">
      <c r="A416" s="547"/>
      <c r="B416" s="553"/>
      <c r="C416" s="559"/>
      <c r="D416" s="510"/>
      <c r="E416" s="94"/>
      <c r="F416" s="35"/>
      <c r="G416" s="33"/>
      <c r="H416" s="33"/>
      <c r="I416" s="33"/>
      <c r="J416" s="35"/>
      <c r="K416" s="36"/>
      <c r="L416" s="795"/>
      <c r="M416" s="94"/>
      <c r="N416" s="33"/>
      <c r="O416" s="33"/>
      <c r="P416" s="33"/>
      <c r="Q416" s="715"/>
      <c r="R416" s="33"/>
      <c r="S416" s="35"/>
      <c r="T416" s="212"/>
      <c r="U416" s="525"/>
      <c r="V416" s="330"/>
      <c r="W416" s="532"/>
      <c r="X416" s="534"/>
    </row>
    <row r="417" spans="1:24" x14ac:dyDescent="0.2">
      <c r="A417" s="547" t="s">
        <v>1935</v>
      </c>
      <c r="B417" s="553"/>
      <c r="C417" s="559" t="s">
        <v>1936</v>
      </c>
      <c r="D417" s="546" t="s">
        <v>756</v>
      </c>
      <c r="E417" s="94">
        <v>75804.407999999996</v>
      </c>
      <c r="F417" s="35">
        <v>59761.118999999999</v>
      </c>
      <c r="G417" s="33">
        <v>69148.739000000001</v>
      </c>
      <c r="H417" s="33">
        <v>74243.160999999993</v>
      </c>
      <c r="I417" s="33">
        <v>79889.120999999999</v>
      </c>
      <c r="J417" s="35">
        <v>77510.952999999994</v>
      </c>
      <c r="K417" s="36">
        <v>57095.205000000002</v>
      </c>
      <c r="L417" s="795">
        <v>67934.111000000004</v>
      </c>
      <c r="M417" s="94">
        <v>72766.687999999995</v>
      </c>
      <c r="N417" s="33">
        <v>74735.964000000007</v>
      </c>
      <c r="O417" s="33">
        <v>77785.562999999995</v>
      </c>
      <c r="P417" s="33">
        <v>83452.259000000005</v>
      </c>
      <c r="Q417" s="715">
        <v>79165.14</v>
      </c>
      <c r="R417" s="33">
        <v>420459.54399999999</v>
      </c>
      <c r="S417" s="35">
        <v>455839.72499999998</v>
      </c>
      <c r="T417" s="212">
        <v>108.4</v>
      </c>
      <c r="U417" s="525" t="s">
        <v>757</v>
      </c>
      <c r="V417" s="330"/>
      <c r="W417" s="532" t="s">
        <v>1937</v>
      </c>
      <c r="X417" s="534" t="s">
        <v>1935</v>
      </c>
    </row>
    <row r="418" spans="1:24" x14ac:dyDescent="0.2">
      <c r="A418" s="547"/>
      <c r="B418" s="553"/>
      <c r="C418" s="559"/>
      <c r="D418" s="546" t="s">
        <v>758</v>
      </c>
      <c r="E418" s="94">
        <v>54071.606</v>
      </c>
      <c r="F418" s="35">
        <v>45417.385999999999</v>
      </c>
      <c r="G418" s="33">
        <v>48198.675999999999</v>
      </c>
      <c r="H418" s="33">
        <v>53907.048000000003</v>
      </c>
      <c r="I418" s="33">
        <v>58160.533000000003</v>
      </c>
      <c r="J418" s="35">
        <v>56755.213000000003</v>
      </c>
      <c r="K418" s="36">
        <v>41198.908000000003</v>
      </c>
      <c r="L418" s="795">
        <v>56506.417000000001</v>
      </c>
      <c r="M418" s="94">
        <v>55049.858999999997</v>
      </c>
      <c r="N418" s="33">
        <v>58067.214999999997</v>
      </c>
      <c r="O418" s="33">
        <v>56584.298000000003</v>
      </c>
      <c r="P418" s="33">
        <v>57385.732000000004</v>
      </c>
      <c r="Q418" s="715">
        <v>57509.248</v>
      </c>
      <c r="R418" s="33">
        <v>312681.11599999998</v>
      </c>
      <c r="S418" s="35">
        <v>341102.76899999997</v>
      </c>
      <c r="T418" s="212">
        <v>109.1</v>
      </c>
      <c r="U418" s="525" t="s">
        <v>759</v>
      </c>
      <c r="V418" s="330"/>
      <c r="X418" s="534"/>
    </row>
    <row r="419" spans="1:24" x14ac:dyDescent="0.2">
      <c r="A419" s="547"/>
      <c r="B419" s="553"/>
      <c r="C419" s="559"/>
      <c r="D419" s="546"/>
      <c r="E419" s="94"/>
      <c r="F419" s="35"/>
      <c r="G419" s="33"/>
      <c r="H419" s="33"/>
      <c r="I419" s="33"/>
      <c r="J419" s="35"/>
      <c r="K419" s="36"/>
      <c r="L419" s="795"/>
      <c r="M419" s="94"/>
      <c r="N419" s="33"/>
      <c r="O419" s="33"/>
      <c r="P419" s="33"/>
      <c r="Q419" s="715"/>
      <c r="R419" s="33"/>
      <c r="S419" s="35"/>
      <c r="T419" s="212"/>
      <c r="U419" s="525"/>
      <c r="V419" s="330"/>
      <c r="W419" s="532"/>
      <c r="X419" s="534"/>
    </row>
    <row r="420" spans="1:24" x14ac:dyDescent="0.2">
      <c r="A420" s="547" t="s">
        <v>1938</v>
      </c>
      <c r="B420" s="553"/>
      <c r="C420" s="559" t="s">
        <v>1939</v>
      </c>
      <c r="D420" s="510" t="s">
        <v>756</v>
      </c>
      <c r="E420" s="94">
        <v>1560.0239999999999</v>
      </c>
      <c r="F420" s="35">
        <v>1463.6</v>
      </c>
      <c r="G420" s="33">
        <v>1712.6690000000001</v>
      </c>
      <c r="H420" s="33">
        <v>1636.0940000000001</v>
      </c>
      <c r="I420" s="33">
        <v>1826.3119999999999</v>
      </c>
      <c r="J420" s="35">
        <v>1983.232</v>
      </c>
      <c r="K420" s="36">
        <v>1042.4780000000001</v>
      </c>
      <c r="L420" s="795">
        <v>1453.7619999999999</v>
      </c>
      <c r="M420" s="94">
        <v>1815.749</v>
      </c>
      <c r="N420" s="33">
        <v>1642.6780000000001</v>
      </c>
      <c r="O420" s="33">
        <v>1864.104</v>
      </c>
      <c r="P420" s="33">
        <v>1471.671</v>
      </c>
      <c r="Q420" s="715">
        <v>1777.539</v>
      </c>
      <c r="R420" s="33">
        <v>8623.6640000000007</v>
      </c>
      <c r="S420" s="35">
        <v>10025.503000000001</v>
      </c>
      <c r="T420" s="212">
        <v>116.3</v>
      </c>
      <c r="U420" s="525" t="s">
        <v>757</v>
      </c>
      <c r="V420" s="330"/>
      <c r="W420" s="532" t="s">
        <v>1940</v>
      </c>
      <c r="X420" s="534" t="s">
        <v>1938</v>
      </c>
    </row>
    <row r="421" spans="1:24" x14ac:dyDescent="0.2">
      <c r="A421" s="547"/>
      <c r="B421" s="553"/>
      <c r="C421" s="559"/>
      <c r="D421" s="510" t="s">
        <v>758</v>
      </c>
      <c r="E421" s="94">
        <v>190.892</v>
      </c>
      <c r="F421" s="35">
        <v>130.5</v>
      </c>
      <c r="G421" s="33">
        <v>128.012</v>
      </c>
      <c r="H421" s="33">
        <v>176.33699999999999</v>
      </c>
      <c r="I421" s="33">
        <v>144.48099999999999</v>
      </c>
      <c r="J421" s="35">
        <v>211.155</v>
      </c>
      <c r="K421" s="36">
        <v>114.188</v>
      </c>
      <c r="L421" s="795">
        <v>129.67400000000001</v>
      </c>
      <c r="M421" s="94">
        <v>128.107</v>
      </c>
      <c r="N421" s="33">
        <v>219.79400000000001</v>
      </c>
      <c r="O421" s="33">
        <v>190.31</v>
      </c>
      <c r="P421" s="33">
        <v>204.11</v>
      </c>
      <c r="Q421" s="715">
        <v>172.97200000000001</v>
      </c>
      <c r="R421" s="33">
        <v>890.67899999999997</v>
      </c>
      <c r="S421" s="35">
        <v>1044.9670000000001</v>
      </c>
      <c r="T421" s="212">
        <v>117.3</v>
      </c>
      <c r="U421" s="525" t="s">
        <v>759</v>
      </c>
      <c r="V421" s="330"/>
      <c r="X421" s="534"/>
    </row>
    <row r="422" spans="1:24" x14ac:dyDescent="0.2">
      <c r="A422" s="547"/>
      <c r="B422" s="553"/>
      <c r="C422" s="559"/>
      <c r="D422" s="510"/>
      <c r="E422" s="94"/>
      <c r="F422" s="35"/>
      <c r="G422" s="33"/>
      <c r="H422" s="33"/>
      <c r="I422" s="33"/>
      <c r="J422" s="35"/>
      <c r="K422" s="36"/>
      <c r="L422" s="795"/>
      <c r="M422" s="94"/>
      <c r="N422" s="33"/>
      <c r="O422" s="33"/>
      <c r="P422" s="33"/>
      <c r="Q422" s="715"/>
      <c r="R422" s="33"/>
      <c r="S422" s="35"/>
      <c r="T422" s="212"/>
      <c r="U422" s="525"/>
      <c r="V422" s="330"/>
      <c r="W422" s="532"/>
      <c r="X422" s="534"/>
    </row>
    <row r="423" spans="1:24" x14ac:dyDescent="0.2">
      <c r="A423" s="547" t="s">
        <v>1941</v>
      </c>
      <c r="B423" s="553"/>
      <c r="C423" s="559" t="s">
        <v>1942</v>
      </c>
      <c r="D423" s="510" t="s">
        <v>756</v>
      </c>
      <c r="E423" s="94">
        <v>29821.93</v>
      </c>
      <c r="F423" s="35">
        <v>17711.113000000001</v>
      </c>
      <c r="G423" s="33">
        <v>27919.486000000001</v>
      </c>
      <c r="H423" s="33">
        <v>28296.636999999999</v>
      </c>
      <c r="I423" s="33">
        <v>29490.87</v>
      </c>
      <c r="J423" s="35">
        <v>32071.306</v>
      </c>
      <c r="K423" s="36">
        <v>23561.922999999999</v>
      </c>
      <c r="L423" s="795">
        <v>22792.548999999999</v>
      </c>
      <c r="M423" s="94">
        <v>29621.731</v>
      </c>
      <c r="N423" s="33">
        <v>32646.584999999999</v>
      </c>
      <c r="O423" s="33">
        <v>29372.075000000001</v>
      </c>
      <c r="P423" s="33">
        <v>36116.508999999998</v>
      </c>
      <c r="Q423" s="715">
        <v>38213.845999999998</v>
      </c>
      <c r="R423" s="33">
        <v>172845.26199999999</v>
      </c>
      <c r="S423" s="35">
        <v>188763.29500000001</v>
      </c>
      <c r="T423" s="212">
        <v>109.2</v>
      </c>
      <c r="U423" s="525" t="s">
        <v>757</v>
      </c>
      <c r="V423" s="330"/>
      <c r="W423" s="532" t="s">
        <v>1943</v>
      </c>
      <c r="X423" s="534" t="s">
        <v>1941</v>
      </c>
    </row>
    <row r="424" spans="1:24" x14ac:dyDescent="0.2">
      <c r="A424" s="547"/>
      <c r="B424" s="553"/>
      <c r="C424" s="559" t="s">
        <v>1944</v>
      </c>
      <c r="D424" s="510" t="s">
        <v>758</v>
      </c>
      <c r="E424" s="94">
        <v>15975.916999999999</v>
      </c>
      <c r="F424" s="35">
        <v>11781.222</v>
      </c>
      <c r="G424" s="33">
        <v>14963.517</v>
      </c>
      <c r="H424" s="33">
        <v>16866.101999999999</v>
      </c>
      <c r="I424" s="33">
        <v>17195.418000000001</v>
      </c>
      <c r="J424" s="35">
        <v>17528.117999999999</v>
      </c>
      <c r="K424" s="36">
        <v>12425.387000000001</v>
      </c>
      <c r="L424" s="795">
        <v>17373.115000000002</v>
      </c>
      <c r="M424" s="94">
        <v>15687.950999999999</v>
      </c>
      <c r="N424" s="33">
        <v>17620.448</v>
      </c>
      <c r="O424" s="33">
        <v>17465.273000000001</v>
      </c>
      <c r="P424" s="33">
        <v>17451.223999999998</v>
      </c>
      <c r="Q424" s="715">
        <v>18446.962</v>
      </c>
      <c r="R424" s="33">
        <v>96557.399000000005</v>
      </c>
      <c r="S424" s="35">
        <v>104044.973</v>
      </c>
      <c r="T424" s="212">
        <v>107.8</v>
      </c>
      <c r="U424" s="525" t="s">
        <v>759</v>
      </c>
      <c r="V424" s="330"/>
      <c r="X424" s="534"/>
    </row>
    <row r="425" spans="1:24" x14ac:dyDescent="0.2">
      <c r="A425" s="547"/>
      <c r="B425" s="553"/>
      <c r="C425" s="559"/>
      <c r="D425" s="510"/>
      <c r="E425" s="94"/>
      <c r="F425" s="35"/>
      <c r="G425" s="33"/>
      <c r="H425" s="33"/>
      <c r="I425" s="33"/>
      <c r="J425" s="35"/>
      <c r="K425" s="36"/>
      <c r="L425" s="795"/>
      <c r="M425" s="94"/>
      <c r="N425" s="33"/>
      <c r="O425" s="33"/>
      <c r="P425" s="33"/>
      <c r="Q425" s="715"/>
      <c r="R425" s="33"/>
      <c r="S425" s="35"/>
      <c r="T425" s="212"/>
      <c r="U425" s="525"/>
      <c r="V425" s="330"/>
      <c r="W425" s="532"/>
      <c r="X425" s="534"/>
    </row>
    <row r="426" spans="1:24" x14ac:dyDescent="0.2">
      <c r="A426" s="547" t="s">
        <v>1945</v>
      </c>
      <c r="B426" s="553"/>
      <c r="C426" s="559" t="s">
        <v>1946</v>
      </c>
      <c r="D426" s="510" t="s">
        <v>756</v>
      </c>
      <c r="E426" s="94">
        <v>3167.2559999999999</v>
      </c>
      <c r="F426" s="35">
        <v>3199.0459999999998</v>
      </c>
      <c r="G426" s="33">
        <v>3579.13</v>
      </c>
      <c r="H426" s="33">
        <v>4034.194</v>
      </c>
      <c r="I426" s="33">
        <v>4957.6000000000004</v>
      </c>
      <c r="J426" s="35">
        <v>4436.5039999999999</v>
      </c>
      <c r="K426" s="36">
        <v>3665.6689999999999</v>
      </c>
      <c r="L426" s="795">
        <v>2903.17</v>
      </c>
      <c r="M426" s="94">
        <v>2932.6529999999998</v>
      </c>
      <c r="N426" s="33">
        <v>3509.5830000000001</v>
      </c>
      <c r="O426" s="33">
        <v>3383.6750000000002</v>
      </c>
      <c r="P426" s="33">
        <v>3607.4279999999999</v>
      </c>
      <c r="Q426" s="715">
        <v>3662.4520000000002</v>
      </c>
      <c r="R426" s="33">
        <v>18890.126</v>
      </c>
      <c r="S426" s="35">
        <v>19998.960999999999</v>
      </c>
      <c r="T426" s="212">
        <v>105.9</v>
      </c>
      <c r="U426" s="525" t="s">
        <v>757</v>
      </c>
      <c r="V426" s="330"/>
      <c r="W426" s="532" t="s">
        <v>1947</v>
      </c>
      <c r="X426" s="534" t="s">
        <v>1945</v>
      </c>
    </row>
    <row r="427" spans="1:24" x14ac:dyDescent="0.2">
      <c r="A427" s="547"/>
      <c r="B427" s="553"/>
      <c r="C427" s="559"/>
      <c r="D427" s="510" t="s">
        <v>758</v>
      </c>
      <c r="E427" s="94">
        <v>13217.109</v>
      </c>
      <c r="F427" s="35">
        <v>11258.713</v>
      </c>
      <c r="G427" s="33">
        <v>12068.296</v>
      </c>
      <c r="H427" s="33">
        <v>13005.735000000001</v>
      </c>
      <c r="I427" s="33">
        <v>15235.682000000001</v>
      </c>
      <c r="J427" s="35">
        <v>17005.652999999998</v>
      </c>
      <c r="K427" s="36">
        <v>10951.357</v>
      </c>
      <c r="L427" s="795">
        <v>11672.172</v>
      </c>
      <c r="M427" s="94">
        <v>10591.199000000001</v>
      </c>
      <c r="N427" s="33">
        <v>11735.76</v>
      </c>
      <c r="O427" s="33">
        <v>11813.984</v>
      </c>
      <c r="P427" s="33">
        <v>12064.65</v>
      </c>
      <c r="Q427" s="715">
        <v>12696.517</v>
      </c>
      <c r="R427" s="33">
        <v>65638.718999999997</v>
      </c>
      <c r="S427" s="35">
        <v>70574.282000000007</v>
      </c>
      <c r="T427" s="212">
        <v>107.5</v>
      </c>
      <c r="U427" s="525" t="s">
        <v>759</v>
      </c>
      <c r="V427" s="330"/>
      <c r="X427" s="534"/>
    </row>
    <row r="428" spans="1:24" x14ac:dyDescent="0.2">
      <c r="A428" s="547"/>
      <c r="B428" s="553"/>
      <c r="C428" s="559"/>
      <c r="D428" s="510"/>
      <c r="E428" s="94"/>
      <c r="F428" s="35"/>
      <c r="G428" s="33"/>
      <c r="H428" s="33"/>
      <c r="I428" s="33"/>
      <c r="J428" s="35"/>
      <c r="K428" s="36"/>
      <c r="L428" s="795"/>
      <c r="M428" s="94"/>
      <c r="N428" s="33"/>
      <c r="O428" s="33"/>
      <c r="P428" s="33"/>
      <c r="Q428" s="715"/>
      <c r="R428" s="33"/>
      <c r="S428" s="35"/>
      <c r="T428" s="212"/>
      <c r="U428" s="525"/>
      <c r="V428" s="330"/>
      <c r="W428" s="532"/>
      <c r="X428" s="534"/>
    </row>
    <row r="429" spans="1:24" x14ac:dyDescent="0.2">
      <c r="A429" s="547" t="s">
        <v>1948</v>
      </c>
      <c r="B429" s="553"/>
      <c r="C429" s="559" t="s">
        <v>1949</v>
      </c>
      <c r="D429" s="546" t="s">
        <v>756</v>
      </c>
      <c r="E429" s="94">
        <v>3289.326</v>
      </c>
      <c r="F429" s="35">
        <v>2967.4830000000002</v>
      </c>
      <c r="G429" s="33">
        <v>2772.808</v>
      </c>
      <c r="H429" s="33">
        <v>3160.576</v>
      </c>
      <c r="I429" s="33">
        <v>3850.0949999999998</v>
      </c>
      <c r="J429" s="35">
        <v>3720.32</v>
      </c>
      <c r="K429" s="36">
        <v>2448.123</v>
      </c>
      <c r="L429" s="795">
        <v>3428.6030000000001</v>
      </c>
      <c r="M429" s="94">
        <v>3179.806</v>
      </c>
      <c r="N429" s="33">
        <v>4002.375</v>
      </c>
      <c r="O429" s="33">
        <v>3451.471</v>
      </c>
      <c r="P429" s="33">
        <v>3178.5419999999999</v>
      </c>
      <c r="Q429" s="715">
        <v>3775.0619999999999</v>
      </c>
      <c r="R429" s="33">
        <v>19099.233</v>
      </c>
      <c r="S429" s="35">
        <v>21015.859</v>
      </c>
      <c r="T429" s="212">
        <v>110</v>
      </c>
      <c r="U429" s="525" t="s">
        <v>757</v>
      </c>
      <c r="V429" s="330"/>
      <c r="W429" s="532" t="s">
        <v>1950</v>
      </c>
      <c r="X429" s="534" t="s">
        <v>1948</v>
      </c>
    </row>
    <row r="430" spans="1:24" x14ac:dyDescent="0.2">
      <c r="A430" s="547"/>
      <c r="B430" s="553"/>
      <c r="C430" s="559"/>
      <c r="D430" s="546" t="s">
        <v>758</v>
      </c>
      <c r="E430" s="94">
        <v>12704.772999999999</v>
      </c>
      <c r="F430" s="35">
        <v>11654.300999999999</v>
      </c>
      <c r="G430" s="33">
        <v>11015.532999999999</v>
      </c>
      <c r="H430" s="33">
        <v>12035.423000000001</v>
      </c>
      <c r="I430" s="33">
        <v>12617.706</v>
      </c>
      <c r="J430" s="35">
        <v>11615.941999999999</v>
      </c>
      <c r="K430" s="36">
        <v>8317.3909999999996</v>
      </c>
      <c r="L430" s="795">
        <v>11633.777</v>
      </c>
      <c r="M430" s="94">
        <v>11073.691000000001</v>
      </c>
      <c r="N430" s="33">
        <v>12579.065000000001</v>
      </c>
      <c r="O430" s="33">
        <v>11915.77</v>
      </c>
      <c r="P430" s="33">
        <v>11550.147000000001</v>
      </c>
      <c r="Q430" s="715">
        <v>12314.583000000001</v>
      </c>
      <c r="R430" s="33">
        <v>77031.345000000001</v>
      </c>
      <c r="S430" s="35">
        <v>71067.032999999996</v>
      </c>
      <c r="T430" s="212">
        <v>92.3</v>
      </c>
      <c r="U430" s="525" t="s">
        <v>759</v>
      </c>
      <c r="V430" s="330"/>
      <c r="X430" s="534"/>
    </row>
    <row r="431" spans="1:24" x14ac:dyDescent="0.2">
      <c r="A431" s="547"/>
      <c r="B431" s="553"/>
      <c r="C431" s="559"/>
      <c r="D431" s="546"/>
      <c r="E431" s="94"/>
      <c r="F431" s="35"/>
      <c r="G431" s="33"/>
      <c r="H431" s="33"/>
      <c r="I431" s="33"/>
      <c r="J431" s="35"/>
      <c r="K431" s="36"/>
      <c r="L431" s="795"/>
      <c r="M431" s="94"/>
      <c r="N431" s="33"/>
      <c r="O431" s="33"/>
      <c r="P431" s="33"/>
      <c r="Q431" s="715"/>
      <c r="R431" s="33"/>
      <c r="S431" s="35"/>
      <c r="T431" s="212"/>
      <c r="U431" s="525"/>
      <c r="V431" s="330"/>
      <c r="W431" s="532"/>
      <c r="X431" s="534"/>
    </row>
    <row r="432" spans="1:24" x14ac:dyDescent="0.2">
      <c r="A432" s="547" t="s">
        <v>1951</v>
      </c>
      <c r="B432" s="553"/>
      <c r="C432" s="559" t="s">
        <v>1952</v>
      </c>
      <c r="D432" s="510" t="s">
        <v>756</v>
      </c>
      <c r="E432" s="94">
        <v>5168.26</v>
      </c>
      <c r="F432" s="35">
        <v>2532.5079999999998</v>
      </c>
      <c r="G432" s="33">
        <v>1961.521</v>
      </c>
      <c r="H432" s="33">
        <v>2715.9589999999998</v>
      </c>
      <c r="I432" s="33">
        <v>2463.4340000000002</v>
      </c>
      <c r="J432" s="35">
        <v>3610.3679999999999</v>
      </c>
      <c r="K432" s="36">
        <v>1482.3720000000001</v>
      </c>
      <c r="L432" s="795">
        <v>3946.15</v>
      </c>
      <c r="M432" s="94">
        <v>2664.1439999999998</v>
      </c>
      <c r="N432" s="33">
        <v>2218</v>
      </c>
      <c r="O432" s="33">
        <v>2351.8780000000002</v>
      </c>
      <c r="P432" s="33">
        <v>2470.5410000000002</v>
      </c>
      <c r="Q432" s="715">
        <v>2516.6819999999998</v>
      </c>
      <c r="R432" s="33">
        <v>16367.772999999999</v>
      </c>
      <c r="S432" s="35">
        <v>16167.395</v>
      </c>
      <c r="T432" s="212">
        <v>98.8</v>
      </c>
      <c r="U432" s="525" t="s">
        <v>757</v>
      </c>
      <c r="V432" s="330"/>
      <c r="W432" s="532" t="s">
        <v>1953</v>
      </c>
      <c r="X432" s="534" t="s">
        <v>1951</v>
      </c>
    </row>
    <row r="433" spans="1:24" x14ac:dyDescent="0.2">
      <c r="A433" s="547"/>
      <c r="B433" s="553"/>
      <c r="C433" s="559" t="s">
        <v>1954</v>
      </c>
      <c r="D433" s="510" t="s">
        <v>758</v>
      </c>
      <c r="E433" s="94">
        <v>1515.4659999999999</v>
      </c>
      <c r="F433" s="35">
        <v>1041.894</v>
      </c>
      <c r="G433" s="33">
        <v>1259.81</v>
      </c>
      <c r="H433" s="33">
        <v>1091.825</v>
      </c>
      <c r="I433" s="33">
        <v>1230.643</v>
      </c>
      <c r="J433" s="35">
        <v>1206.22</v>
      </c>
      <c r="K433" s="36">
        <v>1052.4100000000001</v>
      </c>
      <c r="L433" s="795">
        <v>1280.057</v>
      </c>
      <c r="M433" s="94">
        <v>1320.606</v>
      </c>
      <c r="N433" s="33">
        <v>1599.1210000000001</v>
      </c>
      <c r="O433" s="33">
        <v>1548.212</v>
      </c>
      <c r="P433" s="33">
        <v>1218.3240000000001</v>
      </c>
      <c r="Q433" s="715">
        <v>1141.779</v>
      </c>
      <c r="R433" s="33">
        <v>8152.9679999999998</v>
      </c>
      <c r="S433" s="35">
        <v>8108.0990000000002</v>
      </c>
      <c r="T433" s="212">
        <v>99.4</v>
      </c>
      <c r="U433" s="525" t="s">
        <v>759</v>
      </c>
      <c r="V433" s="330"/>
      <c r="W433" s="532" t="s">
        <v>1955</v>
      </c>
      <c r="X433" s="534"/>
    </row>
    <row r="434" spans="1:24" x14ac:dyDescent="0.2">
      <c r="A434" s="547"/>
      <c r="B434" s="553"/>
      <c r="C434" s="559"/>
      <c r="D434" s="510"/>
      <c r="E434" s="94"/>
      <c r="F434" s="35"/>
      <c r="G434" s="33"/>
      <c r="H434" s="33"/>
      <c r="I434" s="33"/>
      <c r="J434" s="35"/>
      <c r="K434" s="36"/>
      <c r="L434" s="795"/>
      <c r="M434" s="94"/>
      <c r="N434" s="33"/>
      <c r="O434" s="33"/>
      <c r="P434" s="33"/>
      <c r="Q434" s="715"/>
      <c r="R434" s="33"/>
      <c r="S434" s="35"/>
      <c r="T434" s="212"/>
      <c r="U434" s="525"/>
      <c r="V434" s="330"/>
      <c r="W434" s="532"/>
      <c r="X434" s="534"/>
    </row>
    <row r="435" spans="1:24" x14ac:dyDescent="0.2">
      <c r="A435" s="547" t="s">
        <v>1956</v>
      </c>
      <c r="B435" s="553"/>
      <c r="C435" s="559" t="s">
        <v>1957</v>
      </c>
      <c r="D435" s="546" t="s">
        <v>756</v>
      </c>
      <c r="E435" s="94">
        <v>2955.8229999999999</v>
      </c>
      <c r="F435" s="35">
        <v>3076.607</v>
      </c>
      <c r="G435" s="33">
        <v>3588.7359999999999</v>
      </c>
      <c r="H435" s="33">
        <v>2447.3960000000002</v>
      </c>
      <c r="I435" s="33">
        <v>2800.1219999999998</v>
      </c>
      <c r="J435" s="35">
        <v>4301.0200000000004</v>
      </c>
      <c r="K435" s="36">
        <v>2497.9960000000001</v>
      </c>
      <c r="L435" s="795">
        <v>2762.8449999999998</v>
      </c>
      <c r="M435" s="94">
        <v>4953.8239999999996</v>
      </c>
      <c r="N435" s="33">
        <v>7682.0540000000001</v>
      </c>
      <c r="O435" s="33">
        <v>4266.49</v>
      </c>
      <c r="P435" s="33">
        <v>3245.3429999999998</v>
      </c>
      <c r="Q435" s="715">
        <v>2709.346</v>
      </c>
      <c r="R435" s="33">
        <v>17888.657999999999</v>
      </c>
      <c r="S435" s="35">
        <v>25619.901999999998</v>
      </c>
      <c r="T435" s="212">
        <v>143.19999999999999</v>
      </c>
      <c r="U435" s="525" t="s">
        <v>757</v>
      </c>
      <c r="V435" s="330"/>
      <c r="W435" s="532" t="s">
        <v>1958</v>
      </c>
      <c r="X435" s="534" t="s">
        <v>1956</v>
      </c>
    </row>
    <row r="436" spans="1:24" x14ac:dyDescent="0.2">
      <c r="A436" s="547"/>
      <c r="B436" s="553"/>
      <c r="C436" s="559"/>
      <c r="D436" s="546" t="s">
        <v>758</v>
      </c>
      <c r="E436" s="94">
        <v>4290.5969999999998</v>
      </c>
      <c r="F436" s="35">
        <v>2919.2649999999999</v>
      </c>
      <c r="G436" s="33">
        <v>3579.096</v>
      </c>
      <c r="H436" s="33">
        <v>3718.1379999999999</v>
      </c>
      <c r="I436" s="33">
        <v>3911.3960000000002</v>
      </c>
      <c r="J436" s="35">
        <v>3662.5149999999999</v>
      </c>
      <c r="K436" s="36">
        <v>2919.4319999999998</v>
      </c>
      <c r="L436" s="795">
        <v>4322</v>
      </c>
      <c r="M436" s="94">
        <v>4017.1089999999999</v>
      </c>
      <c r="N436" s="33">
        <v>4424.9290000000001</v>
      </c>
      <c r="O436" s="33">
        <v>4367.1549999999997</v>
      </c>
      <c r="P436" s="33">
        <v>4516.1840000000002</v>
      </c>
      <c r="Q436" s="715">
        <v>5015.2920000000004</v>
      </c>
      <c r="R436" s="33">
        <v>18569.218000000001</v>
      </c>
      <c r="S436" s="35">
        <v>26662.669000000002</v>
      </c>
      <c r="T436" s="212">
        <v>143.6</v>
      </c>
      <c r="U436" s="525" t="s">
        <v>759</v>
      </c>
      <c r="V436" s="330"/>
      <c r="X436" s="534"/>
    </row>
    <row r="437" spans="1:24" x14ac:dyDescent="0.2">
      <c r="A437" s="547"/>
      <c r="B437" s="553"/>
      <c r="C437" s="559"/>
      <c r="D437" s="546"/>
      <c r="E437" s="94"/>
      <c r="F437" s="35"/>
      <c r="G437" s="33"/>
      <c r="H437" s="33"/>
      <c r="I437" s="33"/>
      <c r="J437" s="35"/>
      <c r="K437" s="36"/>
      <c r="L437" s="795"/>
      <c r="M437" s="94"/>
      <c r="N437" s="33"/>
      <c r="O437" s="33"/>
      <c r="P437" s="33"/>
      <c r="Q437" s="715"/>
      <c r="R437" s="33"/>
      <c r="S437" s="35"/>
      <c r="T437" s="212"/>
      <c r="U437" s="525"/>
      <c r="V437" s="330"/>
      <c r="W437" s="532"/>
      <c r="X437" s="534"/>
    </row>
    <row r="438" spans="1:24" x14ac:dyDescent="0.2">
      <c r="A438" s="547" t="s">
        <v>1959</v>
      </c>
      <c r="B438" s="553"/>
      <c r="C438" s="559" t="s">
        <v>1960</v>
      </c>
      <c r="D438" s="510" t="s">
        <v>756</v>
      </c>
      <c r="E438" s="94">
        <v>4374.1080000000002</v>
      </c>
      <c r="F438" s="35">
        <v>4600.8109999999997</v>
      </c>
      <c r="G438" s="33">
        <v>3967.19</v>
      </c>
      <c r="H438" s="33">
        <v>4756.3680000000004</v>
      </c>
      <c r="I438" s="33">
        <v>4610.08</v>
      </c>
      <c r="J438" s="35">
        <v>4327.8029999999999</v>
      </c>
      <c r="K438" s="36">
        <v>3332.51</v>
      </c>
      <c r="L438" s="795">
        <v>4451.0709999999999</v>
      </c>
      <c r="M438" s="94">
        <v>4481.4809999999998</v>
      </c>
      <c r="N438" s="33">
        <v>4725.3159999999998</v>
      </c>
      <c r="O438" s="33">
        <v>4670.8239999999996</v>
      </c>
      <c r="P438" s="33">
        <v>4476.5879999999997</v>
      </c>
      <c r="Q438" s="715">
        <v>4408.3549999999996</v>
      </c>
      <c r="R438" s="33">
        <v>25518.342000000001</v>
      </c>
      <c r="S438" s="35">
        <v>27213.634999999998</v>
      </c>
      <c r="T438" s="212">
        <v>106.6</v>
      </c>
      <c r="U438" s="525" t="s">
        <v>757</v>
      </c>
      <c r="V438" s="330"/>
      <c r="W438" s="532" t="s">
        <v>1961</v>
      </c>
      <c r="X438" s="534" t="s">
        <v>1959</v>
      </c>
    </row>
    <row r="439" spans="1:24" x14ac:dyDescent="0.2">
      <c r="A439" s="547"/>
      <c r="B439" s="553"/>
      <c r="C439" s="559"/>
      <c r="D439" s="510" t="s">
        <v>758</v>
      </c>
      <c r="E439" s="94">
        <v>69.793000000000006</v>
      </c>
      <c r="F439" s="35">
        <v>90.79</v>
      </c>
      <c r="G439" s="33">
        <v>72.747</v>
      </c>
      <c r="H439" s="33">
        <v>89.438999999999993</v>
      </c>
      <c r="I439" s="33">
        <v>117.47</v>
      </c>
      <c r="J439" s="35">
        <v>86.942999999999998</v>
      </c>
      <c r="K439" s="36">
        <v>99.152000000000001</v>
      </c>
      <c r="L439" s="795">
        <v>196.065</v>
      </c>
      <c r="M439" s="94">
        <v>86.442999999999998</v>
      </c>
      <c r="N439" s="33">
        <v>33.674999999999997</v>
      </c>
      <c r="O439" s="33">
        <v>122.26300000000001</v>
      </c>
      <c r="P439" s="33">
        <v>44.878</v>
      </c>
      <c r="Q439" s="715">
        <v>140.40299999999999</v>
      </c>
      <c r="R439" s="33">
        <v>615.25099999999998</v>
      </c>
      <c r="S439" s="35">
        <v>623.72699999999998</v>
      </c>
      <c r="T439" s="212">
        <v>101.4</v>
      </c>
      <c r="U439" s="525" t="s">
        <v>759</v>
      </c>
      <c r="V439" s="330"/>
      <c r="X439" s="534"/>
    </row>
    <row r="440" spans="1:24" x14ac:dyDescent="0.2">
      <c r="A440" s="547"/>
      <c r="B440" s="553"/>
      <c r="C440" s="559"/>
      <c r="D440" s="510"/>
      <c r="E440" s="94"/>
      <c r="F440" s="35"/>
      <c r="G440" s="33"/>
      <c r="H440" s="33"/>
      <c r="I440" s="33"/>
      <c r="J440" s="35"/>
      <c r="K440" s="36"/>
      <c r="L440" s="795"/>
      <c r="M440" s="94"/>
      <c r="N440" s="33"/>
      <c r="O440" s="33"/>
      <c r="P440" s="33"/>
      <c r="Q440" s="715"/>
      <c r="R440" s="33"/>
      <c r="S440" s="35"/>
      <c r="T440" s="212"/>
      <c r="U440" s="525"/>
      <c r="V440" s="330"/>
      <c r="W440" s="532"/>
      <c r="X440" s="534"/>
    </row>
    <row r="441" spans="1:24" x14ac:dyDescent="0.2">
      <c r="A441" s="547" t="s">
        <v>1962</v>
      </c>
      <c r="B441" s="553"/>
      <c r="C441" s="559" t="s">
        <v>1963</v>
      </c>
      <c r="D441" s="510" t="s">
        <v>756</v>
      </c>
      <c r="E441" s="94">
        <v>2612.136</v>
      </c>
      <c r="F441" s="35">
        <v>1735.5419999999999</v>
      </c>
      <c r="G441" s="33">
        <v>2165.2820000000002</v>
      </c>
      <c r="H441" s="33">
        <v>1866.066</v>
      </c>
      <c r="I441" s="33">
        <v>2402.0529999999999</v>
      </c>
      <c r="J441" s="35">
        <v>2231.1120000000001</v>
      </c>
      <c r="K441" s="36">
        <v>1290.251</v>
      </c>
      <c r="L441" s="795">
        <v>1704.961</v>
      </c>
      <c r="M441" s="94">
        <v>1504.5</v>
      </c>
      <c r="N441" s="33">
        <v>2387.6849999999999</v>
      </c>
      <c r="O441" s="33">
        <v>2790.7710000000002</v>
      </c>
      <c r="P441" s="33">
        <v>3451.357</v>
      </c>
      <c r="Q441" s="715">
        <v>3549.1669999999999</v>
      </c>
      <c r="R441" s="33">
        <v>11175.62</v>
      </c>
      <c r="S441" s="35">
        <v>15388.441000000001</v>
      </c>
      <c r="T441" s="212">
        <v>137.69999999999999</v>
      </c>
      <c r="U441" s="525" t="s">
        <v>757</v>
      </c>
      <c r="V441" s="330"/>
      <c r="W441" s="532" t="s">
        <v>1964</v>
      </c>
      <c r="X441" s="534" t="s">
        <v>1962</v>
      </c>
    </row>
    <row r="442" spans="1:24" x14ac:dyDescent="0.2">
      <c r="A442" s="547"/>
      <c r="B442" s="553"/>
      <c r="C442" s="559" t="s">
        <v>1965</v>
      </c>
      <c r="D442" s="510" t="s">
        <v>758</v>
      </c>
      <c r="E442" s="94">
        <v>434.601</v>
      </c>
      <c r="F442" s="35">
        <v>422.15</v>
      </c>
      <c r="G442" s="33">
        <v>544.48199999999997</v>
      </c>
      <c r="H442" s="33">
        <v>382.12200000000001</v>
      </c>
      <c r="I442" s="33">
        <v>591.47199999999998</v>
      </c>
      <c r="J442" s="35">
        <v>754.75699999999995</v>
      </c>
      <c r="K442" s="36">
        <v>591.69500000000005</v>
      </c>
      <c r="L442" s="795">
        <v>696.22500000000002</v>
      </c>
      <c r="M442" s="94">
        <v>895.64</v>
      </c>
      <c r="N442" s="33">
        <v>636.49400000000003</v>
      </c>
      <c r="O442" s="33">
        <v>724.73099999999999</v>
      </c>
      <c r="P442" s="33">
        <v>695.327</v>
      </c>
      <c r="Q442" s="715">
        <v>461.255</v>
      </c>
      <c r="R442" s="33">
        <v>1967.3489999999999</v>
      </c>
      <c r="S442" s="35">
        <v>4109.6719999999996</v>
      </c>
      <c r="T442" s="212">
        <v>208.9</v>
      </c>
      <c r="U442" s="525" t="s">
        <v>759</v>
      </c>
      <c r="V442" s="330"/>
      <c r="W442" s="532" t="s">
        <v>1966</v>
      </c>
      <c r="X442" s="534"/>
    </row>
    <row r="443" spans="1:24" x14ac:dyDescent="0.2">
      <c r="A443" s="547"/>
      <c r="B443" s="553"/>
      <c r="C443" s="559"/>
      <c r="D443" s="510"/>
      <c r="E443" s="94"/>
      <c r="F443" s="35"/>
      <c r="G443" s="33"/>
      <c r="H443" s="33"/>
      <c r="I443" s="33"/>
      <c r="J443" s="35"/>
      <c r="K443" s="36"/>
      <c r="L443" s="795"/>
      <c r="M443" s="94"/>
      <c r="N443" s="33"/>
      <c r="O443" s="33"/>
      <c r="P443" s="33"/>
      <c r="Q443" s="715"/>
      <c r="R443" s="33"/>
      <c r="S443" s="35"/>
      <c r="T443" s="212"/>
      <c r="U443" s="525"/>
      <c r="V443" s="330"/>
      <c r="W443" s="532"/>
      <c r="X443" s="534"/>
    </row>
    <row r="444" spans="1:24" x14ac:dyDescent="0.2">
      <c r="A444" s="547" t="s">
        <v>1967</v>
      </c>
      <c r="B444" s="553"/>
      <c r="C444" s="559" t="s">
        <v>1968</v>
      </c>
      <c r="D444" s="510" t="s">
        <v>756</v>
      </c>
      <c r="E444" s="94">
        <v>1260.617</v>
      </c>
      <c r="F444" s="35">
        <v>1114.126</v>
      </c>
      <c r="G444" s="33">
        <v>1471.154</v>
      </c>
      <c r="H444" s="33">
        <v>1978.115</v>
      </c>
      <c r="I444" s="33">
        <v>2535.069</v>
      </c>
      <c r="J444" s="35">
        <v>2278.9290000000001</v>
      </c>
      <c r="K444" s="36">
        <v>1625.471</v>
      </c>
      <c r="L444" s="795">
        <v>2230.7649999999999</v>
      </c>
      <c r="M444" s="94">
        <v>1814.184</v>
      </c>
      <c r="N444" s="33">
        <v>2268.2539999999999</v>
      </c>
      <c r="O444" s="33">
        <v>1395.385</v>
      </c>
      <c r="P444" s="33">
        <v>2066.29</v>
      </c>
      <c r="Q444" s="715">
        <v>1951.2909999999999</v>
      </c>
      <c r="R444" s="33">
        <v>8382.3909999999996</v>
      </c>
      <c r="S444" s="35">
        <v>11726.169</v>
      </c>
      <c r="T444" s="212">
        <v>139.9</v>
      </c>
      <c r="U444" s="525" t="s">
        <v>757</v>
      </c>
      <c r="V444" s="330"/>
      <c r="W444" s="532" t="s">
        <v>1969</v>
      </c>
      <c r="X444" s="534" t="s">
        <v>1967</v>
      </c>
    </row>
    <row r="445" spans="1:24" x14ac:dyDescent="0.2">
      <c r="A445" s="547"/>
      <c r="B445" s="553"/>
      <c r="C445" s="559" t="s">
        <v>1970</v>
      </c>
      <c r="D445" s="510" t="s">
        <v>758</v>
      </c>
      <c r="E445" s="94">
        <v>866.76099999999997</v>
      </c>
      <c r="F445" s="35">
        <v>782.58799999999997</v>
      </c>
      <c r="G445" s="33">
        <v>853.66399999999999</v>
      </c>
      <c r="H445" s="33">
        <v>1166.7070000000001</v>
      </c>
      <c r="I445" s="33">
        <v>1953.5429999999999</v>
      </c>
      <c r="J445" s="35">
        <v>1923.46</v>
      </c>
      <c r="K445" s="36">
        <v>1096.17</v>
      </c>
      <c r="L445" s="795">
        <v>1676.6510000000001</v>
      </c>
      <c r="M445" s="94">
        <v>1508.0440000000001</v>
      </c>
      <c r="N445" s="33">
        <v>1181.713</v>
      </c>
      <c r="O445" s="33">
        <v>1074.94</v>
      </c>
      <c r="P445" s="33">
        <v>908.22299999999996</v>
      </c>
      <c r="Q445" s="715">
        <v>1186.981</v>
      </c>
      <c r="R445" s="33">
        <v>4830.8739999999998</v>
      </c>
      <c r="S445" s="35">
        <v>7536.5519999999997</v>
      </c>
      <c r="T445" s="212">
        <v>156</v>
      </c>
      <c r="U445" s="525" t="s">
        <v>759</v>
      </c>
      <c r="V445" s="330"/>
      <c r="W445" s="532" t="s">
        <v>1971</v>
      </c>
      <c r="X445" s="534"/>
    </row>
    <row r="446" spans="1:24" x14ac:dyDescent="0.2">
      <c r="A446" s="547"/>
      <c r="B446" s="553"/>
      <c r="C446" s="559"/>
      <c r="D446" s="510"/>
      <c r="E446" s="94"/>
      <c r="F446" s="35"/>
      <c r="G446" s="33"/>
      <c r="H446" s="33"/>
      <c r="I446" s="33"/>
      <c r="J446" s="35"/>
      <c r="K446" s="36"/>
      <c r="L446" s="795"/>
      <c r="M446" s="94"/>
      <c r="N446" s="33"/>
      <c r="O446" s="33"/>
      <c r="P446" s="33"/>
      <c r="Q446" s="715"/>
      <c r="R446" s="33"/>
      <c r="S446" s="35"/>
      <c r="T446" s="212"/>
      <c r="U446" s="525"/>
      <c r="V446" s="330"/>
      <c r="W446" s="532"/>
      <c r="X446" s="534"/>
    </row>
    <row r="447" spans="1:24" x14ac:dyDescent="0.2">
      <c r="A447" s="547" t="s">
        <v>1972</v>
      </c>
      <c r="B447" s="553"/>
      <c r="C447" s="559" t="s">
        <v>1973</v>
      </c>
      <c r="D447" s="546" t="s">
        <v>756</v>
      </c>
      <c r="E447" s="94">
        <v>1692.454</v>
      </c>
      <c r="F447" s="35">
        <v>1776.596</v>
      </c>
      <c r="G447" s="33">
        <v>2101.5929999999998</v>
      </c>
      <c r="H447" s="33">
        <v>1812.8969999999999</v>
      </c>
      <c r="I447" s="33">
        <v>1801.278</v>
      </c>
      <c r="J447" s="35">
        <v>1777.4269999999999</v>
      </c>
      <c r="K447" s="36">
        <v>1369.454</v>
      </c>
      <c r="L447" s="795">
        <v>2032.4069999999999</v>
      </c>
      <c r="M447" s="94">
        <v>1729.971</v>
      </c>
      <c r="N447" s="33">
        <v>1924.03</v>
      </c>
      <c r="O447" s="33">
        <v>1915.84</v>
      </c>
      <c r="P447" s="33">
        <v>1799.0239999999999</v>
      </c>
      <c r="Q447" s="715">
        <v>1756.9269999999999</v>
      </c>
      <c r="R447" s="33">
        <v>10098.518</v>
      </c>
      <c r="S447" s="35">
        <v>11158.199000000001</v>
      </c>
      <c r="T447" s="212">
        <v>110.5</v>
      </c>
      <c r="U447" s="525" t="s">
        <v>757</v>
      </c>
      <c r="V447" s="330"/>
      <c r="W447" s="532" t="s">
        <v>1974</v>
      </c>
      <c r="X447" s="534" t="s">
        <v>1972</v>
      </c>
    </row>
    <row r="448" spans="1:24" x14ac:dyDescent="0.2">
      <c r="A448" s="547"/>
      <c r="B448" s="553"/>
      <c r="C448" s="559" t="s">
        <v>1975</v>
      </c>
      <c r="D448" s="546" t="s">
        <v>758</v>
      </c>
      <c r="E448" s="94">
        <v>99.153000000000006</v>
      </c>
      <c r="F448" s="35">
        <v>99.838999999999999</v>
      </c>
      <c r="G448" s="33">
        <v>94.209000000000003</v>
      </c>
      <c r="H448" s="33">
        <v>60.457000000000001</v>
      </c>
      <c r="I448" s="33">
        <v>121.779</v>
      </c>
      <c r="J448" s="35">
        <v>91.376000000000005</v>
      </c>
      <c r="K448" s="36">
        <v>80.912999999999997</v>
      </c>
      <c r="L448" s="795">
        <v>58.250999999999998</v>
      </c>
      <c r="M448" s="94">
        <v>77.052999999999997</v>
      </c>
      <c r="N448" s="33">
        <v>46.960999999999999</v>
      </c>
      <c r="O448" s="33">
        <v>32.792999999999999</v>
      </c>
      <c r="P448" s="33">
        <v>41.234000000000002</v>
      </c>
      <c r="Q448" s="715">
        <v>48.048999999999999</v>
      </c>
      <c r="R448" s="33">
        <v>509.98700000000002</v>
      </c>
      <c r="S448" s="35">
        <v>304.34100000000001</v>
      </c>
      <c r="T448" s="212">
        <v>59.7</v>
      </c>
      <c r="U448" s="525" t="s">
        <v>759</v>
      </c>
      <c r="V448" s="330"/>
      <c r="X448" s="534"/>
    </row>
    <row r="449" spans="1:24" x14ac:dyDescent="0.2">
      <c r="A449" s="547"/>
      <c r="B449" s="553"/>
      <c r="C449" s="559"/>
      <c r="D449" s="546"/>
      <c r="E449" s="94"/>
      <c r="F449" s="35"/>
      <c r="G449" s="33"/>
      <c r="H449" s="33"/>
      <c r="I449" s="33"/>
      <c r="J449" s="35"/>
      <c r="K449" s="36"/>
      <c r="L449" s="795"/>
      <c r="M449" s="94"/>
      <c r="N449" s="33"/>
      <c r="O449" s="33"/>
      <c r="P449" s="33"/>
      <c r="Q449" s="715"/>
      <c r="R449" s="33"/>
      <c r="S449" s="35"/>
      <c r="T449" s="212"/>
      <c r="U449" s="525"/>
      <c r="V449" s="330"/>
      <c r="W449" s="532"/>
      <c r="X449" s="534"/>
    </row>
    <row r="450" spans="1:24" x14ac:dyDescent="0.2">
      <c r="A450" s="547" t="s">
        <v>1976</v>
      </c>
      <c r="B450" s="553"/>
      <c r="C450" s="559" t="s">
        <v>1977</v>
      </c>
      <c r="D450" s="510" t="s">
        <v>756</v>
      </c>
      <c r="E450" s="94">
        <v>379.39400000000001</v>
      </c>
      <c r="F450" s="35">
        <v>250.32400000000001</v>
      </c>
      <c r="G450" s="33">
        <v>956.57899999999995</v>
      </c>
      <c r="H450" s="33">
        <v>366.62299999999999</v>
      </c>
      <c r="I450" s="33">
        <v>500.012</v>
      </c>
      <c r="J450" s="35">
        <v>442.34300000000002</v>
      </c>
      <c r="K450" s="36">
        <v>223.745</v>
      </c>
      <c r="L450" s="795">
        <v>316.22699999999998</v>
      </c>
      <c r="M450" s="94">
        <v>293.08600000000001</v>
      </c>
      <c r="N450" s="33">
        <v>445.89</v>
      </c>
      <c r="O450" s="33">
        <v>507.77800000000002</v>
      </c>
      <c r="P450" s="33">
        <v>289.83600000000001</v>
      </c>
      <c r="Q450" s="715">
        <v>209.37200000000001</v>
      </c>
      <c r="R450" s="33">
        <v>1350.175</v>
      </c>
      <c r="S450" s="35">
        <v>2062.1889999999999</v>
      </c>
      <c r="T450" s="212">
        <v>152.69999999999999</v>
      </c>
      <c r="U450" s="525" t="s">
        <v>757</v>
      </c>
      <c r="V450" s="330"/>
      <c r="W450" s="532" t="s">
        <v>1978</v>
      </c>
      <c r="X450" s="534" t="s">
        <v>1976</v>
      </c>
    </row>
    <row r="451" spans="1:24" x14ac:dyDescent="0.2">
      <c r="A451" s="547"/>
      <c r="B451" s="553"/>
      <c r="C451" s="559" t="s">
        <v>1979</v>
      </c>
      <c r="D451" s="510" t="s">
        <v>758</v>
      </c>
      <c r="E451" s="94">
        <v>430.77100000000002</v>
      </c>
      <c r="F451" s="35">
        <v>381.279</v>
      </c>
      <c r="G451" s="33">
        <v>233.428</v>
      </c>
      <c r="H451" s="33">
        <v>316.572</v>
      </c>
      <c r="I451" s="33">
        <v>524.05200000000002</v>
      </c>
      <c r="J451" s="35">
        <v>350.95499999999998</v>
      </c>
      <c r="K451" s="36">
        <v>1006.902</v>
      </c>
      <c r="L451" s="795">
        <v>791.51900000000001</v>
      </c>
      <c r="M451" s="94">
        <v>539.49800000000005</v>
      </c>
      <c r="N451" s="33">
        <v>782.798</v>
      </c>
      <c r="O451" s="33">
        <v>628.94899999999996</v>
      </c>
      <c r="P451" s="33">
        <v>661.13099999999997</v>
      </c>
      <c r="Q451" s="715">
        <v>731.35400000000004</v>
      </c>
      <c r="R451" s="33">
        <v>4132.165</v>
      </c>
      <c r="S451" s="35">
        <v>4135.2489999999998</v>
      </c>
      <c r="T451" s="212">
        <v>100.1</v>
      </c>
      <c r="U451" s="525" t="s">
        <v>759</v>
      </c>
      <c r="V451" s="330"/>
      <c r="W451" s="532" t="s">
        <v>1980</v>
      </c>
      <c r="X451" s="534"/>
    </row>
    <row r="452" spans="1:24" x14ac:dyDescent="0.2">
      <c r="A452" s="547"/>
      <c r="B452" s="553"/>
      <c r="C452" s="559"/>
      <c r="D452" s="510"/>
      <c r="E452" s="94"/>
      <c r="F452" s="35"/>
      <c r="G452" s="33"/>
      <c r="H452" s="33"/>
      <c r="I452" s="33"/>
      <c r="J452" s="35"/>
      <c r="K452" s="36"/>
      <c r="L452" s="795"/>
      <c r="M452" s="94"/>
      <c r="N452" s="33"/>
      <c r="O452" s="33"/>
      <c r="P452" s="33"/>
      <c r="Q452" s="715"/>
      <c r="R452" s="33"/>
      <c r="S452" s="35"/>
      <c r="T452" s="212"/>
      <c r="U452" s="525"/>
      <c r="V452" s="330"/>
      <c r="W452" s="532"/>
      <c r="X452" s="534"/>
    </row>
    <row r="453" spans="1:24" x14ac:dyDescent="0.2">
      <c r="A453" s="547" t="s">
        <v>1981</v>
      </c>
      <c r="B453" s="553"/>
      <c r="C453" s="559" t="s">
        <v>1982</v>
      </c>
      <c r="D453" s="510" t="s">
        <v>756</v>
      </c>
      <c r="E453" s="94">
        <v>946.24199999999996</v>
      </c>
      <c r="F453" s="35">
        <v>1263.9259999999999</v>
      </c>
      <c r="G453" s="33">
        <v>1700.5540000000001</v>
      </c>
      <c r="H453" s="33">
        <v>817.68399999999997</v>
      </c>
      <c r="I453" s="33">
        <v>1110.68</v>
      </c>
      <c r="J453" s="35">
        <v>1353.9280000000001</v>
      </c>
      <c r="K453" s="36">
        <v>1362.501</v>
      </c>
      <c r="L453" s="795">
        <v>1438.7180000000001</v>
      </c>
      <c r="M453" s="94">
        <v>1484.0419999999999</v>
      </c>
      <c r="N453" s="33">
        <v>1557.771</v>
      </c>
      <c r="O453" s="33">
        <v>1618.4069999999999</v>
      </c>
      <c r="P453" s="33">
        <v>1908.9780000000001</v>
      </c>
      <c r="Q453" s="715">
        <v>1403.165</v>
      </c>
      <c r="R453" s="33">
        <v>5981.1639999999998</v>
      </c>
      <c r="S453" s="35">
        <v>9411.0810000000001</v>
      </c>
      <c r="T453" s="212">
        <v>157.30000000000001</v>
      </c>
      <c r="U453" s="525" t="s">
        <v>757</v>
      </c>
      <c r="V453" s="330"/>
      <c r="W453" s="532" t="s">
        <v>1983</v>
      </c>
      <c r="X453" s="534" t="s">
        <v>1981</v>
      </c>
    </row>
    <row r="454" spans="1:24" x14ac:dyDescent="0.2">
      <c r="A454" s="547"/>
      <c r="B454" s="553"/>
      <c r="C454" s="559" t="s">
        <v>1984</v>
      </c>
      <c r="D454" s="510" t="s">
        <v>758</v>
      </c>
      <c r="E454" s="94">
        <v>76.209000000000003</v>
      </c>
      <c r="F454" s="35">
        <v>67.614999999999995</v>
      </c>
      <c r="G454" s="33">
        <v>83.381</v>
      </c>
      <c r="H454" s="33">
        <v>76.489000000000004</v>
      </c>
      <c r="I454" s="33">
        <v>155.73500000000001</v>
      </c>
      <c r="J454" s="35">
        <v>98.006</v>
      </c>
      <c r="K454" s="36">
        <v>144.95500000000001</v>
      </c>
      <c r="L454" s="795">
        <v>77.585999999999999</v>
      </c>
      <c r="M454" s="94">
        <v>83.370999999999995</v>
      </c>
      <c r="N454" s="33">
        <v>117.343</v>
      </c>
      <c r="O454" s="33">
        <v>114.718</v>
      </c>
      <c r="P454" s="33">
        <v>128.67500000000001</v>
      </c>
      <c r="Q454" s="715">
        <v>124.955</v>
      </c>
      <c r="R454" s="33">
        <v>428.774</v>
      </c>
      <c r="S454" s="35">
        <v>646.64800000000002</v>
      </c>
      <c r="T454" s="212">
        <v>150.80000000000001</v>
      </c>
      <c r="U454" s="525" t="s">
        <v>759</v>
      </c>
      <c r="V454" s="330"/>
      <c r="X454" s="534"/>
    </row>
    <row r="455" spans="1:24" x14ac:dyDescent="0.2">
      <c r="A455" s="547"/>
      <c r="B455" s="553"/>
      <c r="C455" s="559"/>
      <c r="D455" s="510"/>
      <c r="E455" s="94"/>
      <c r="F455" s="35"/>
      <c r="G455" s="33"/>
      <c r="H455" s="33"/>
      <c r="I455" s="33"/>
      <c r="J455" s="35"/>
      <c r="K455" s="36"/>
      <c r="L455" s="795"/>
      <c r="M455" s="94"/>
      <c r="N455" s="33"/>
      <c r="O455" s="33"/>
      <c r="P455" s="33"/>
      <c r="Q455" s="715"/>
      <c r="R455" s="33"/>
      <c r="S455" s="35"/>
      <c r="T455" s="212"/>
      <c r="U455" s="525"/>
      <c r="V455" s="330"/>
      <c r="W455" s="532"/>
      <c r="X455" s="534"/>
    </row>
    <row r="456" spans="1:24" x14ac:dyDescent="0.2">
      <c r="A456" s="547" t="s">
        <v>1985</v>
      </c>
      <c r="B456" s="553"/>
      <c r="C456" s="559" t="s">
        <v>1986</v>
      </c>
      <c r="D456" s="510" t="s">
        <v>756</v>
      </c>
      <c r="E456" s="94">
        <v>200.04900000000001</v>
      </c>
      <c r="F456" s="35">
        <v>348.11500000000001</v>
      </c>
      <c r="G456" s="33">
        <v>206.755</v>
      </c>
      <c r="H456" s="33">
        <v>174.10900000000001</v>
      </c>
      <c r="I456" s="33">
        <v>207.85400000000001</v>
      </c>
      <c r="J456" s="35">
        <v>239.661</v>
      </c>
      <c r="K456" s="36">
        <v>174.45400000000001</v>
      </c>
      <c r="L456" s="795">
        <v>316.697</v>
      </c>
      <c r="M456" s="94">
        <v>444.03899999999999</v>
      </c>
      <c r="N456" s="33">
        <v>176.31299999999999</v>
      </c>
      <c r="O456" s="33">
        <v>194.83600000000001</v>
      </c>
      <c r="P456" s="33">
        <v>187.53200000000001</v>
      </c>
      <c r="Q456" s="715">
        <v>164.738</v>
      </c>
      <c r="R456" s="33">
        <v>1363.56</v>
      </c>
      <c r="S456" s="35">
        <v>1484.155</v>
      </c>
      <c r="T456" s="212">
        <v>108.8</v>
      </c>
      <c r="U456" s="525" t="s">
        <v>757</v>
      </c>
      <c r="V456" s="330"/>
      <c r="W456" s="532" t="s">
        <v>1987</v>
      </c>
      <c r="X456" s="534" t="s">
        <v>1985</v>
      </c>
    </row>
    <row r="457" spans="1:24" x14ac:dyDescent="0.2">
      <c r="A457" s="547"/>
      <c r="B457" s="553"/>
      <c r="C457" s="559"/>
      <c r="D457" s="510" t="s">
        <v>758</v>
      </c>
      <c r="E457" s="94">
        <v>31.44</v>
      </c>
      <c r="F457" s="35">
        <v>55.906999999999996</v>
      </c>
      <c r="G457" s="33">
        <v>28.565000000000001</v>
      </c>
      <c r="H457" s="33">
        <v>45.284999999999997</v>
      </c>
      <c r="I457" s="33">
        <v>83.777000000000001</v>
      </c>
      <c r="J457" s="35">
        <v>52.911999999999999</v>
      </c>
      <c r="K457" s="36">
        <v>49.201999999999998</v>
      </c>
      <c r="L457" s="795">
        <v>130.613</v>
      </c>
      <c r="M457" s="94">
        <v>55.238</v>
      </c>
      <c r="N457" s="33">
        <v>54.688000000000002</v>
      </c>
      <c r="O457" s="33">
        <v>67.924000000000007</v>
      </c>
      <c r="P457" s="33">
        <v>80.356999999999999</v>
      </c>
      <c r="Q457" s="715">
        <v>20.457000000000001</v>
      </c>
      <c r="R457" s="33">
        <v>290.11500000000001</v>
      </c>
      <c r="S457" s="35">
        <v>409.27699999999999</v>
      </c>
      <c r="T457" s="212">
        <v>141.1</v>
      </c>
      <c r="U457" s="525" t="s">
        <v>759</v>
      </c>
      <c r="V457" s="330"/>
      <c r="X457" s="534"/>
    </row>
    <row r="458" spans="1:24" x14ac:dyDescent="0.2">
      <c r="A458" s="547"/>
      <c r="B458" s="553"/>
      <c r="C458" s="559"/>
      <c r="D458" s="510"/>
      <c r="E458" s="94"/>
      <c r="F458" s="35"/>
      <c r="G458" s="33"/>
      <c r="H458" s="33"/>
      <c r="I458" s="33"/>
      <c r="J458" s="35"/>
      <c r="K458" s="36"/>
      <c r="L458" s="795"/>
      <c r="M458" s="94"/>
      <c r="N458" s="33"/>
      <c r="O458" s="33"/>
      <c r="P458" s="33"/>
      <c r="Q458" s="715"/>
      <c r="R458" s="33"/>
      <c r="S458" s="35"/>
      <c r="T458" s="212"/>
      <c r="U458" s="525"/>
      <c r="V458" s="330"/>
      <c r="W458" s="532"/>
      <c r="X458" s="534"/>
    </row>
    <row r="459" spans="1:24" x14ac:dyDescent="0.2">
      <c r="A459" s="547" t="s">
        <v>1988</v>
      </c>
      <c r="B459" s="553"/>
      <c r="C459" s="559" t="s">
        <v>1989</v>
      </c>
      <c r="D459" s="546" t="s">
        <v>756</v>
      </c>
      <c r="E459" s="94">
        <v>4146.2049999999999</v>
      </c>
      <c r="F459" s="35">
        <v>5092.0569999999998</v>
      </c>
      <c r="G459" s="33">
        <v>5130.5709999999999</v>
      </c>
      <c r="H459" s="33">
        <v>3638.6019999999999</v>
      </c>
      <c r="I459" s="33">
        <v>3883.0450000000001</v>
      </c>
      <c r="J459" s="35">
        <v>3129.4389999999999</v>
      </c>
      <c r="K459" s="36">
        <v>2016.7190000000001</v>
      </c>
      <c r="L459" s="795">
        <v>1873.932</v>
      </c>
      <c r="M459" s="94">
        <v>2682.6889999999999</v>
      </c>
      <c r="N459" s="33">
        <v>2651.1550000000002</v>
      </c>
      <c r="O459" s="33">
        <v>5294.9530000000004</v>
      </c>
      <c r="P459" s="33">
        <v>4918.7640000000001</v>
      </c>
      <c r="Q459" s="715">
        <v>7589.0190000000002</v>
      </c>
      <c r="R459" s="33">
        <v>18687.337</v>
      </c>
      <c r="S459" s="35">
        <v>25010.511999999999</v>
      </c>
      <c r="T459" s="212">
        <v>133.80000000000001</v>
      </c>
      <c r="U459" s="525" t="s">
        <v>757</v>
      </c>
      <c r="V459" s="330"/>
      <c r="W459" s="532" t="s">
        <v>1989</v>
      </c>
      <c r="X459" s="534" t="s">
        <v>1988</v>
      </c>
    </row>
    <row r="460" spans="1:24" x14ac:dyDescent="0.2">
      <c r="A460" s="547"/>
      <c r="B460" s="553"/>
      <c r="C460" s="559"/>
      <c r="D460" s="546" t="s">
        <v>758</v>
      </c>
      <c r="E460" s="94">
        <v>12128.616</v>
      </c>
      <c r="F460" s="35">
        <v>11483.415000000001</v>
      </c>
      <c r="G460" s="33">
        <v>11280.18</v>
      </c>
      <c r="H460" s="33">
        <v>10865.634</v>
      </c>
      <c r="I460" s="33">
        <v>11770.546</v>
      </c>
      <c r="J460" s="35">
        <v>9811.5990000000002</v>
      </c>
      <c r="K460" s="36">
        <v>5363.3249999999998</v>
      </c>
      <c r="L460" s="795">
        <v>5747.152</v>
      </c>
      <c r="M460" s="94">
        <v>6948.4440000000004</v>
      </c>
      <c r="N460" s="33">
        <v>8628.0889999999999</v>
      </c>
      <c r="O460" s="33">
        <v>11525.843000000001</v>
      </c>
      <c r="P460" s="33">
        <v>13282.855</v>
      </c>
      <c r="Q460" s="715">
        <v>13011.727000000001</v>
      </c>
      <c r="R460" s="33">
        <v>58140.502</v>
      </c>
      <c r="S460" s="35">
        <v>59144.11</v>
      </c>
      <c r="T460" s="212">
        <v>101.7</v>
      </c>
      <c r="U460" s="525" t="s">
        <v>759</v>
      </c>
      <c r="V460" s="330"/>
      <c r="W460" s="532"/>
      <c r="X460" s="534"/>
    </row>
    <row r="461" spans="1:24" x14ac:dyDescent="0.2">
      <c r="A461" s="547"/>
      <c r="B461" s="553"/>
      <c r="C461" s="559"/>
      <c r="D461" s="546"/>
      <c r="E461" s="94"/>
      <c r="F461" s="35"/>
      <c r="G461" s="33"/>
      <c r="H461" s="33"/>
      <c r="I461" s="33"/>
      <c r="J461" s="35"/>
      <c r="K461" s="36"/>
      <c r="L461" s="795"/>
      <c r="M461" s="94"/>
      <c r="N461" s="33"/>
      <c r="O461" s="33"/>
      <c r="P461" s="33"/>
      <c r="Q461" s="715"/>
      <c r="R461" s="33"/>
      <c r="S461" s="35"/>
      <c r="T461" s="212"/>
      <c r="U461" s="525"/>
      <c r="V461" s="330"/>
      <c r="W461" s="532"/>
      <c r="X461" s="534"/>
    </row>
    <row r="462" spans="1:24" x14ac:dyDescent="0.2">
      <c r="A462" s="547" t="s">
        <v>1990</v>
      </c>
      <c r="B462" s="553"/>
      <c r="C462" s="559" t="s">
        <v>1991</v>
      </c>
      <c r="D462" s="510" t="s">
        <v>756</v>
      </c>
      <c r="E462" s="94">
        <v>611.48500000000001</v>
      </c>
      <c r="F462" s="35">
        <v>766.04300000000001</v>
      </c>
      <c r="G462" s="33">
        <v>899.72299999999996</v>
      </c>
      <c r="H462" s="33">
        <v>466.00799999999998</v>
      </c>
      <c r="I462" s="33">
        <v>458.61399999999998</v>
      </c>
      <c r="J462" s="35">
        <v>624.46500000000003</v>
      </c>
      <c r="K462" s="36">
        <v>655.11699999999996</v>
      </c>
      <c r="L462" s="795">
        <v>285.24400000000003</v>
      </c>
      <c r="M462" s="94">
        <v>354.30200000000002</v>
      </c>
      <c r="N462" s="33">
        <v>293.88</v>
      </c>
      <c r="O462" s="33">
        <v>426.221</v>
      </c>
      <c r="P462" s="33">
        <v>440.69799999999998</v>
      </c>
      <c r="Q462" s="715">
        <v>443.55500000000001</v>
      </c>
      <c r="R462" s="33">
        <v>3398.7840000000001</v>
      </c>
      <c r="S462" s="35">
        <v>2243.9</v>
      </c>
      <c r="T462" s="212">
        <v>66</v>
      </c>
      <c r="U462" s="525" t="s">
        <v>757</v>
      </c>
      <c r="V462" s="330"/>
      <c r="W462" s="532" t="s">
        <v>1992</v>
      </c>
      <c r="X462" s="534" t="s">
        <v>1990</v>
      </c>
    </row>
    <row r="463" spans="1:24" s="9" customFormat="1" x14ac:dyDescent="0.2">
      <c r="A463" s="547"/>
      <c r="B463" s="553"/>
      <c r="C463" s="559"/>
      <c r="D463" s="510" t="s">
        <v>758</v>
      </c>
      <c r="E463" s="94">
        <v>1236.9860000000001</v>
      </c>
      <c r="F463" s="35">
        <v>1138.788</v>
      </c>
      <c r="G463" s="33">
        <v>1221.9380000000001</v>
      </c>
      <c r="H463" s="33">
        <v>994.08</v>
      </c>
      <c r="I463" s="33">
        <v>904.89300000000003</v>
      </c>
      <c r="J463" s="35">
        <v>1458.6669999999999</v>
      </c>
      <c r="K463" s="36">
        <v>1010.197</v>
      </c>
      <c r="L463" s="795">
        <v>1094.421</v>
      </c>
      <c r="M463" s="94">
        <v>948.03399999999999</v>
      </c>
      <c r="N463" s="33">
        <v>1061.259</v>
      </c>
      <c r="O463" s="33">
        <v>1193.2719999999999</v>
      </c>
      <c r="P463" s="33">
        <v>1220.3030000000001</v>
      </c>
      <c r="Q463" s="715">
        <v>865.82299999999998</v>
      </c>
      <c r="R463" s="33">
        <v>5760.5919999999996</v>
      </c>
      <c r="S463" s="35">
        <v>6383.1120000000001</v>
      </c>
      <c r="T463" s="212">
        <v>110.8</v>
      </c>
      <c r="U463" s="525" t="s">
        <v>759</v>
      </c>
      <c r="V463" s="330"/>
      <c r="W463" s="855"/>
      <c r="X463" s="534"/>
    </row>
    <row r="464" spans="1:24" x14ac:dyDescent="0.2">
      <c r="A464" s="530"/>
      <c r="B464" s="540"/>
      <c r="C464" s="291"/>
      <c r="D464" s="546"/>
      <c r="E464" s="445"/>
      <c r="F464" s="446"/>
      <c r="G464" s="448"/>
      <c r="H464" s="446"/>
      <c r="I464" s="446"/>
      <c r="J464" s="446"/>
      <c r="K464" s="14"/>
      <c r="L464" s="807"/>
      <c r="M464" s="445"/>
      <c r="N464" s="448"/>
      <c r="O464" s="448"/>
      <c r="P464" s="448"/>
      <c r="Q464" s="738"/>
      <c r="R464" s="448"/>
      <c r="S464" s="446"/>
      <c r="T464" s="330"/>
      <c r="U464" s="525"/>
      <c r="V464" s="330"/>
      <c r="W464" s="532"/>
      <c r="X464" s="534"/>
    </row>
    <row r="465" spans="1:24" x14ac:dyDescent="0.2">
      <c r="A465" s="530" t="s">
        <v>1993</v>
      </c>
      <c r="B465" s="540"/>
      <c r="C465" s="291" t="s">
        <v>1994</v>
      </c>
      <c r="D465" s="546" t="s">
        <v>756</v>
      </c>
      <c r="E465" s="94">
        <v>7010.5339999999997</v>
      </c>
      <c r="F465" s="35">
        <v>4244.9009999999998</v>
      </c>
      <c r="G465" s="33">
        <v>5634.491</v>
      </c>
      <c r="H465" s="33">
        <v>4506.0969999999998</v>
      </c>
      <c r="I465" s="33">
        <v>4660.1220000000003</v>
      </c>
      <c r="J465" s="35">
        <v>4588.116</v>
      </c>
      <c r="K465" s="36">
        <v>1977.325</v>
      </c>
      <c r="L465" s="795">
        <v>2291.0830000000001</v>
      </c>
      <c r="M465" s="94">
        <v>2854.9630000000002</v>
      </c>
      <c r="N465" s="33">
        <v>3446.1439999999998</v>
      </c>
      <c r="O465" s="33">
        <v>4109.5370000000003</v>
      </c>
      <c r="P465" s="33">
        <v>4945.6620000000003</v>
      </c>
      <c r="Q465" s="715">
        <v>5044.2460000000001</v>
      </c>
      <c r="R465" s="33">
        <v>27804.096000000001</v>
      </c>
      <c r="S465" s="35">
        <v>22691.634999999998</v>
      </c>
      <c r="T465" s="66">
        <v>81.599999999999994</v>
      </c>
      <c r="U465" s="525" t="s">
        <v>757</v>
      </c>
      <c r="V465" s="330"/>
      <c r="W465" s="532" t="s">
        <v>1995</v>
      </c>
      <c r="X465" s="534" t="s">
        <v>1993</v>
      </c>
    </row>
    <row r="466" spans="1:24" x14ac:dyDescent="0.2">
      <c r="A466" s="530"/>
      <c r="B466" s="540"/>
      <c r="C466" s="291" t="s">
        <v>1975</v>
      </c>
      <c r="D466" s="546" t="s">
        <v>758</v>
      </c>
      <c r="E466" s="94">
        <v>1874.346</v>
      </c>
      <c r="F466" s="35">
        <v>1527.3510000000001</v>
      </c>
      <c r="G466" s="33">
        <v>2033.191</v>
      </c>
      <c r="H466" s="33">
        <v>1837.15</v>
      </c>
      <c r="I466" s="33">
        <v>2543.2139999999999</v>
      </c>
      <c r="J466" s="35">
        <v>2067.7979999999998</v>
      </c>
      <c r="K466" s="36">
        <v>1413.212</v>
      </c>
      <c r="L466" s="795">
        <v>1637.367</v>
      </c>
      <c r="M466" s="94">
        <v>1390.018</v>
      </c>
      <c r="N466" s="33">
        <v>2101.3330000000001</v>
      </c>
      <c r="O466" s="33">
        <v>2349.9520000000002</v>
      </c>
      <c r="P466" s="33">
        <v>2456.1729999999998</v>
      </c>
      <c r="Q466" s="715">
        <v>2082.0520000000001</v>
      </c>
      <c r="R466" s="33">
        <v>9837.1440000000002</v>
      </c>
      <c r="S466" s="35">
        <v>12016.895</v>
      </c>
      <c r="T466" s="66">
        <v>122.2</v>
      </c>
      <c r="U466" s="525" t="s">
        <v>759</v>
      </c>
      <c r="V466" s="330"/>
      <c r="W466" s="532" t="s">
        <v>1996</v>
      </c>
      <c r="X466" s="534"/>
    </row>
    <row r="467" spans="1:24" x14ac:dyDescent="0.2">
      <c r="A467" s="530"/>
      <c r="B467" s="540"/>
      <c r="C467" s="291"/>
      <c r="D467" s="546"/>
      <c r="E467" s="94"/>
      <c r="F467" s="35"/>
      <c r="G467" s="33"/>
      <c r="H467" s="33"/>
      <c r="I467" s="33"/>
      <c r="J467" s="35"/>
      <c r="K467" s="36"/>
      <c r="L467" s="795"/>
      <c r="M467" s="94"/>
      <c r="N467" s="33"/>
      <c r="O467" s="33"/>
      <c r="P467" s="33"/>
      <c r="Q467" s="715"/>
      <c r="R467" s="33"/>
      <c r="S467" s="35"/>
      <c r="T467" s="66"/>
      <c r="U467" s="525"/>
      <c r="V467" s="330"/>
      <c r="W467" s="532"/>
      <c r="X467" s="534"/>
    </row>
    <row r="468" spans="1:24" x14ac:dyDescent="0.2">
      <c r="A468" s="530" t="s">
        <v>1997</v>
      </c>
      <c r="B468" s="540"/>
      <c r="C468" s="291" t="s">
        <v>1998</v>
      </c>
      <c r="D468" s="546" t="s">
        <v>756</v>
      </c>
      <c r="E468" s="94">
        <v>1099.115</v>
      </c>
      <c r="F468" s="35">
        <v>1286.876</v>
      </c>
      <c r="G468" s="33">
        <v>1394.3340000000001</v>
      </c>
      <c r="H468" s="33">
        <v>1282.3979999999999</v>
      </c>
      <c r="I468" s="33">
        <v>1588.7270000000001</v>
      </c>
      <c r="J468" s="35">
        <v>1275.1189999999999</v>
      </c>
      <c r="K468" s="36">
        <v>1398.3610000000001</v>
      </c>
      <c r="L468" s="795">
        <v>1298.6679999999999</v>
      </c>
      <c r="M468" s="94">
        <v>1603.921</v>
      </c>
      <c r="N468" s="33">
        <v>1181.201</v>
      </c>
      <c r="O468" s="33">
        <v>1074.251</v>
      </c>
      <c r="P468" s="33">
        <v>1397.2</v>
      </c>
      <c r="Q468" s="715">
        <v>1092.2070000000001</v>
      </c>
      <c r="R468" s="33">
        <v>8193.9989999999998</v>
      </c>
      <c r="S468" s="35">
        <v>7647.4480000000003</v>
      </c>
      <c r="T468" s="66">
        <v>93.3</v>
      </c>
      <c r="U468" s="525" t="s">
        <v>757</v>
      </c>
      <c r="V468" s="330"/>
      <c r="W468" s="532" t="s">
        <v>1999</v>
      </c>
      <c r="X468" s="534" t="s">
        <v>1997</v>
      </c>
    </row>
    <row r="469" spans="1:24" x14ac:dyDescent="0.2">
      <c r="A469" s="530"/>
      <c r="B469" s="540"/>
      <c r="C469" s="291" t="s">
        <v>1975</v>
      </c>
      <c r="D469" s="546" t="s">
        <v>758</v>
      </c>
      <c r="E469" s="94">
        <v>29.648</v>
      </c>
      <c r="F469" s="35">
        <v>12.922000000000001</v>
      </c>
      <c r="G469" s="33">
        <v>13.903</v>
      </c>
      <c r="H469" s="33">
        <v>77.498999999999995</v>
      </c>
      <c r="I469" s="33">
        <v>95.304000000000002</v>
      </c>
      <c r="J469" s="35">
        <v>9.59</v>
      </c>
      <c r="K469" s="36">
        <v>18.43</v>
      </c>
      <c r="L469" s="795">
        <v>11.154999999999999</v>
      </c>
      <c r="M469" s="94">
        <v>22.608000000000001</v>
      </c>
      <c r="N469" s="33">
        <v>12.484999999999999</v>
      </c>
      <c r="O469" s="33">
        <v>15.31</v>
      </c>
      <c r="P469" s="33">
        <v>5.3090000000000002</v>
      </c>
      <c r="Q469" s="715">
        <v>29.684999999999999</v>
      </c>
      <c r="R469" s="33">
        <v>211.53899999999999</v>
      </c>
      <c r="S469" s="35">
        <v>96.552000000000007</v>
      </c>
      <c r="T469" s="66">
        <v>45.6</v>
      </c>
      <c r="U469" s="525" t="s">
        <v>759</v>
      </c>
      <c r="V469" s="330"/>
      <c r="W469" s="532" t="s">
        <v>2000</v>
      </c>
      <c r="X469" s="534"/>
    </row>
    <row r="470" spans="1:24" x14ac:dyDescent="0.2">
      <c r="A470" s="530"/>
      <c r="B470" s="540"/>
      <c r="C470" s="291"/>
      <c r="D470" s="546"/>
      <c r="E470" s="94"/>
      <c r="F470" s="35"/>
      <c r="G470" s="33"/>
      <c r="H470" s="33"/>
      <c r="I470" s="33"/>
      <c r="J470" s="35"/>
      <c r="K470" s="36"/>
      <c r="L470" s="795"/>
      <c r="M470" s="94"/>
      <c r="N470" s="33"/>
      <c r="O470" s="33"/>
      <c r="P470" s="33"/>
      <c r="Q470" s="715"/>
      <c r="R470" s="33"/>
      <c r="S470" s="35"/>
      <c r="T470" s="66"/>
      <c r="U470" s="525"/>
      <c r="V470" s="330"/>
      <c r="W470" s="532"/>
      <c r="X470" s="534"/>
    </row>
    <row r="471" spans="1:24" x14ac:dyDescent="0.2">
      <c r="A471" s="530" t="s">
        <v>2001</v>
      </c>
      <c r="B471" s="540"/>
      <c r="C471" s="291" t="s">
        <v>2002</v>
      </c>
      <c r="D471" s="546" t="s">
        <v>756</v>
      </c>
      <c r="E471" s="94">
        <v>3.9329999999999998</v>
      </c>
      <c r="F471" s="35">
        <v>0.94199999999999995</v>
      </c>
      <c r="G471" s="33">
        <v>8.6820000000000004</v>
      </c>
      <c r="H471" s="33">
        <v>2.7890000000000001</v>
      </c>
      <c r="I471" s="33">
        <v>14.843999999999999</v>
      </c>
      <c r="J471" s="35">
        <v>2.9089999999999998</v>
      </c>
      <c r="K471" s="36">
        <v>3.3439999999999999</v>
      </c>
      <c r="L471" s="795" t="s">
        <v>233</v>
      </c>
      <c r="M471" s="94">
        <v>5.0620000000000003</v>
      </c>
      <c r="N471" s="33">
        <v>8.1110000000000007</v>
      </c>
      <c r="O471" s="33">
        <v>11.041</v>
      </c>
      <c r="P471" s="33">
        <v>5.7930000000000001</v>
      </c>
      <c r="Q471" s="715">
        <v>14.137</v>
      </c>
      <c r="R471" s="33">
        <v>114.378</v>
      </c>
      <c r="S471" s="35">
        <v>44.143999999999998</v>
      </c>
      <c r="T471" s="66">
        <v>38.6</v>
      </c>
      <c r="U471" s="525" t="s">
        <v>757</v>
      </c>
      <c r="V471" s="330"/>
      <c r="W471" s="532" t="s">
        <v>2003</v>
      </c>
      <c r="X471" s="534" t="s">
        <v>2001</v>
      </c>
    </row>
    <row r="472" spans="1:24" x14ac:dyDescent="0.2">
      <c r="A472" s="530"/>
      <c r="B472" s="540"/>
      <c r="C472" s="291"/>
      <c r="D472" s="546" t="s">
        <v>758</v>
      </c>
      <c r="E472" s="94">
        <v>9.9000000000000005E-2</v>
      </c>
      <c r="F472" s="35" t="s">
        <v>233</v>
      </c>
      <c r="G472" s="33">
        <v>4.0000000000000001E-3</v>
      </c>
      <c r="H472" s="33" t="s">
        <v>233</v>
      </c>
      <c r="I472" s="33">
        <v>9.6000000000000002E-2</v>
      </c>
      <c r="J472" s="35" t="s">
        <v>233</v>
      </c>
      <c r="K472" s="36">
        <v>6.274</v>
      </c>
      <c r="L472" s="795" t="s">
        <v>233</v>
      </c>
      <c r="M472" s="94" t="s">
        <v>233</v>
      </c>
      <c r="N472" s="33" t="s">
        <v>233</v>
      </c>
      <c r="O472" s="33">
        <v>6.8000000000000005E-2</v>
      </c>
      <c r="P472" s="33">
        <v>0.106</v>
      </c>
      <c r="Q472" s="715">
        <v>0.20599999999999999</v>
      </c>
      <c r="R472" s="33">
        <v>0.47599999999999998</v>
      </c>
      <c r="S472" s="35">
        <v>0.38</v>
      </c>
      <c r="T472" s="66">
        <v>79.8</v>
      </c>
      <c r="U472" s="525" t="s">
        <v>759</v>
      </c>
      <c r="V472" s="330"/>
      <c r="X472" s="534"/>
    </row>
    <row r="473" spans="1:24" x14ac:dyDescent="0.2">
      <c r="A473" s="530"/>
      <c r="B473" s="540"/>
      <c r="C473" s="291"/>
      <c r="D473" s="546"/>
      <c r="E473" s="94"/>
      <c r="F473" s="35"/>
      <c r="G473" s="33"/>
      <c r="H473" s="33"/>
      <c r="I473" s="33"/>
      <c r="J473" s="35"/>
      <c r="K473" s="36"/>
      <c r="L473" s="795"/>
      <c r="M473" s="94"/>
      <c r="N473" s="33"/>
      <c r="O473" s="33"/>
      <c r="P473" s="33"/>
      <c r="Q473" s="715"/>
      <c r="R473" s="33"/>
      <c r="S473" s="35"/>
      <c r="T473" s="66"/>
      <c r="U473" s="525"/>
      <c r="V473" s="330"/>
      <c r="W473" s="532"/>
      <c r="X473" s="534"/>
    </row>
    <row r="474" spans="1:24" x14ac:dyDescent="0.2">
      <c r="A474" s="530" t="s">
        <v>2004</v>
      </c>
      <c r="B474" s="540"/>
      <c r="C474" s="291" t="s">
        <v>2005</v>
      </c>
      <c r="D474" s="546" t="s">
        <v>756</v>
      </c>
      <c r="E474" s="94">
        <v>1698.4870000000001</v>
      </c>
      <c r="F474" s="35">
        <v>1413.742</v>
      </c>
      <c r="G474" s="33">
        <v>1711.5309999999999</v>
      </c>
      <c r="H474" s="33">
        <v>2423.79</v>
      </c>
      <c r="I474" s="33">
        <v>1233.085</v>
      </c>
      <c r="J474" s="35">
        <v>1157.617</v>
      </c>
      <c r="K474" s="36">
        <v>724.89200000000005</v>
      </c>
      <c r="L474" s="795">
        <v>919.846</v>
      </c>
      <c r="M474" s="94">
        <v>989.66300000000001</v>
      </c>
      <c r="N474" s="33">
        <v>1342.625</v>
      </c>
      <c r="O474" s="33">
        <v>1713.9960000000001</v>
      </c>
      <c r="P474" s="33">
        <v>1698.5060000000001</v>
      </c>
      <c r="Q474" s="715">
        <v>1460.1489999999999</v>
      </c>
      <c r="R474" s="33">
        <v>8860.6749999999993</v>
      </c>
      <c r="S474" s="35">
        <v>8124.7849999999999</v>
      </c>
      <c r="T474" s="66">
        <v>91.7</v>
      </c>
      <c r="U474" s="525" t="s">
        <v>757</v>
      </c>
      <c r="V474" s="330"/>
      <c r="W474" s="532" t="s">
        <v>2006</v>
      </c>
      <c r="X474" s="534" t="s">
        <v>2004</v>
      </c>
    </row>
    <row r="475" spans="1:24" x14ac:dyDescent="0.2">
      <c r="A475" s="530"/>
      <c r="B475" s="540"/>
      <c r="C475" s="291"/>
      <c r="D475" s="546" t="s">
        <v>758</v>
      </c>
      <c r="E475" s="94">
        <v>258.38</v>
      </c>
      <c r="F475" s="35">
        <v>251.11099999999999</v>
      </c>
      <c r="G475" s="33">
        <v>195.63800000000001</v>
      </c>
      <c r="H475" s="33">
        <v>928.13699999999994</v>
      </c>
      <c r="I475" s="33">
        <v>247.37299999999999</v>
      </c>
      <c r="J475" s="35">
        <v>118.26300000000001</v>
      </c>
      <c r="K475" s="36">
        <v>55.115000000000002</v>
      </c>
      <c r="L475" s="795">
        <v>76.841999999999999</v>
      </c>
      <c r="M475" s="94">
        <v>66.683999999999997</v>
      </c>
      <c r="N475" s="33">
        <v>185.51900000000001</v>
      </c>
      <c r="O475" s="33">
        <v>163.96</v>
      </c>
      <c r="P475" s="33">
        <v>157.75200000000001</v>
      </c>
      <c r="Q475" s="715">
        <v>257.541</v>
      </c>
      <c r="R475" s="33">
        <v>1291.5540000000001</v>
      </c>
      <c r="S475" s="35">
        <v>908.298</v>
      </c>
      <c r="T475" s="66">
        <v>70.3</v>
      </c>
      <c r="U475" s="525" t="s">
        <v>759</v>
      </c>
      <c r="V475" s="330"/>
      <c r="X475" s="534"/>
    </row>
    <row r="476" spans="1:24" x14ac:dyDescent="0.2">
      <c r="A476" s="530"/>
      <c r="B476" s="540"/>
      <c r="C476" s="291"/>
      <c r="D476" s="546"/>
      <c r="E476" s="94"/>
      <c r="F476" s="35"/>
      <c r="G476" s="33"/>
      <c r="H476" s="33"/>
      <c r="I476" s="33"/>
      <c r="J476" s="35"/>
      <c r="K476" s="36"/>
      <c r="L476" s="795"/>
      <c r="M476" s="94"/>
      <c r="N476" s="33"/>
      <c r="O476" s="33"/>
      <c r="P476" s="33"/>
      <c r="Q476" s="715"/>
      <c r="R476" s="33"/>
      <c r="S476" s="35"/>
      <c r="T476" s="66"/>
      <c r="U476" s="525"/>
      <c r="V476" s="330"/>
      <c r="W476" s="532"/>
      <c r="X476" s="534"/>
    </row>
    <row r="477" spans="1:24" x14ac:dyDescent="0.2">
      <c r="A477" s="547" t="s">
        <v>2007</v>
      </c>
      <c r="B477" s="553"/>
      <c r="C477" s="559" t="s">
        <v>2008</v>
      </c>
      <c r="D477" s="510" t="s">
        <v>756</v>
      </c>
      <c r="E477" s="94">
        <v>340.17500000000001</v>
      </c>
      <c r="F477" s="35">
        <v>252.221</v>
      </c>
      <c r="G477" s="33">
        <v>357.96600000000001</v>
      </c>
      <c r="H477" s="33">
        <v>264.57400000000001</v>
      </c>
      <c r="I477" s="33">
        <v>253.124</v>
      </c>
      <c r="J477" s="35">
        <v>172.81200000000001</v>
      </c>
      <c r="K477" s="36">
        <v>333.65100000000001</v>
      </c>
      <c r="L477" s="795">
        <v>164.65799999999999</v>
      </c>
      <c r="M477" s="94">
        <v>221.672</v>
      </c>
      <c r="N477" s="33">
        <v>226.846</v>
      </c>
      <c r="O477" s="33">
        <v>286.63200000000001</v>
      </c>
      <c r="P477" s="33">
        <v>268.387</v>
      </c>
      <c r="Q477" s="715">
        <v>225.024</v>
      </c>
      <c r="R477" s="33">
        <v>1220.546</v>
      </c>
      <c r="S477" s="35">
        <v>1393.2190000000001</v>
      </c>
      <c r="T477" s="212">
        <v>114.1</v>
      </c>
      <c r="U477" s="525" t="s">
        <v>757</v>
      </c>
      <c r="V477" s="330"/>
      <c r="W477" s="532" t="s">
        <v>2009</v>
      </c>
      <c r="X477" s="534" t="s">
        <v>2007</v>
      </c>
    </row>
    <row r="478" spans="1:24" x14ac:dyDescent="0.2">
      <c r="A478" s="547"/>
      <c r="B478" s="553"/>
      <c r="C478" s="559"/>
      <c r="D478" s="510" t="s">
        <v>758</v>
      </c>
      <c r="E478" s="94">
        <v>559.30899999999997</v>
      </c>
      <c r="F478" s="35">
        <v>434.37400000000002</v>
      </c>
      <c r="G478" s="33">
        <v>653.18100000000004</v>
      </c>
      <c r="H478" s="33">
        <v>328.60500000000002</v>
      </c>
      <c r="I478" s="33">
        <v>244.51599999999999</v>
      </c>
      <c r="J478" s="35">
        <v>385.91800000000001</v>
      </c>
      <c r="K478" s="36">
        <v>318.69499999999999</v>
      </c>
      <c r="L478" s="795">
        <v>204.38399999999999</v>
      </c>
      <c r="M478" s="94">
        <v>200.51</v>
      </c>
      <c r="N478" s="33">
        <v>310.97000000000003</v>
      </c>
      <c r="O478" s="33">
        <v>404.25599999999997</v>
      </c>
      <c r="P478" s="33">
        <v>427.14400000000001</v>
      </c>
      <c r="Q478" s="715">
        <v>274.77800000000002</v>
      </c>
      <c r="R478" s="33">
        <v>2022.2660000000001</v>
      </c>
      <c r="S478" s="35">
        <v>1822.0419999999999</v>
      </c>
      <c r="T478" s="212">
        <v>90.1</v>
      </c>
      <c r="U478" s="525" t="s">
        <v>759</v>
      </c>
      <c r="V478" s="330"/>
      <c r="X478" s="534"/>
    </row>
    <row r="479" spans="1:24" x14ac:dyDescent="0.2">
      <c r="A479" s="547"/>
      <c r="B479" s="553"/>
      <c r="C479" s="559"/>
      <c r="D479" s="510"/>
      <c r="E479" s="94"/>
      <c r="F479" s="35"/>
      <c r="G479" s="33"/>
      <c r="H479" s="33"/>
      <c r="I479" s="33"/>
      <c r="J479" s="35"/>
      <c r="K479" s="36"/>
      <c r="L479" s="795"/>
      <c r="M479" s="94"/>
      <c r="N479" s="33"/>
      <c r="O479" s="33"/>
      <c r="P479" s="33"/>
      <c r="Q479" s="715"/>
      <c r="R479" s="33"/>
      <c r="S479" s="35"/>
      <c r="T479" s="212"/>
      <c r="U479" s="525"/>
      <c r="V479" s="330"/>
      <c r="W479" s="532"/>
      <c r="X479" s="534"/>
    </row>
    <row r="480" spans="1:24" x14ac:dyDescent="0.2">
      <c r="A480" s="547" t="s">
        <v>2010</v>
      </c>
      <c r="B480" s="553"/>
      <c r="C480" s="559" t="s">
        <v>2011</v>
      </c>
      <c r="D480" s="510" t="s">
        <v>756</v>
      </c>
      <c r="E480" s="94">
        <v>1080.7149999999999</v>
      </c>
      <c r="F480" s="35">
        <v>1037.3420000000001</v>
      </c>
      <c r="G480" s="33">
        <v>1033.912</v>
      </c>
      <c r="H480" s="33">
        <v>964.61300000000006</v>
      </c>
      <c r="I480" s="33">
        <v>1209.576</v>
      </c>
      <c r="J480" s="35">
        <v>1604.184</v>
      </c>
      <c r="K480" s="36">
        <v>635.04300000000001</v>
      </c>
      <c r="L480" s="795">
        <v>694.90099999999995</v>
      </c>
      <c r="M480" s="94">
        <v>781.56399999999996</v>
      </c>
      <c r="N480" s="33">
        <v>706.59699999999998</v>
      </c>
      <c r="O480" s="33">
        <v>891.96699999999998</v>
      </c>
      <c r="P480" s="33">
        <v>1156.223</v>
      </c>
      <c r="Q480" s="715">
        <v>850.995</v>
      </c>
      <c r="R480" s="33">
        <v>4993.42</v>
      </c>
      <c r="S480" s="35">
        <v>5082.2470000000003</v>
      </c>
      <c r="T480" s="212">
        <v>101.8</v>
      </c>
      <c r="U480" s="525" t="s">
        <v>757</v>
      </c>
      <c r="V480" s="330"/>
      <c r="W480" s="532" t="s">
        <v>2012</v>
      </c>
      <c r="X480" s="534" t="s">
        <v>2010</v>
      </c>
    </row>
    <row r="481" spans="1:24" x14ac:dyDescent="0.2">
      <c r="A481" s="547"/>
      <c r="B481" s="553"/>
      <c r="C481" s="559" t="s">
        <v>2013</v>
      </c>
      <c r="D481" s="510" t="s">
        <v>758</v>
      </c>
      <c r="E481" s="94">
        <v>1492.4190000000001</v>
      </c>
      <c r="F481" s="35">
        <v>1358.7249999999999</v>
      </c>
      <c r="G481" s="33">
        <v>1271.4939999999999</v>
      </c>
      <c r="H481" s="33">
        <v>1641.88</v>
      </c>
      <c r="I481" s="33">
        <v>1313.0820000000001</v>
      </c>
      <c r="J481" s="35">
        <v>1334.1320000000001</v>
      </c>
      <c r="K481" s="36">
        <v>946.59100000000001</v>
      </c>
      <c r="L481" s="795">
        <v>1669.297</v>
      </c>
      <c r="M481" s="94">
        <v>2057.96</v>
      </c>
      <c r="N481" s="33">
        <v>1854.704</v>
      </c>
      <c r="O481" s="33">
        <v>2505.7640000000001</v>
      </c>
      <c r="P481" s="33">
        <v>2932.759</v>
      </c>
      <c r="Q481" s="715">
        <v>2776.2660000000001</v>
      </c>
      <c r="R481" s="33">
        <v>8224.7720000000008</v>
      </c>
      <c r="S481" s="35">
        <v>13796.75</v>
      </c>
      <c r="T481" s="212">
        <v>167.7</v>
      </c>
      <c r="U481" s="525" t="s">
        <v>759</v>
      </c>
      <c r="V481" s="330"/>
      <c r="W481" s="532" t="s">
        <v>2014</v>
      </c>
      <c r="X481" s="534"/>
    </row>
    <row r="482" spans="1:24" x14ac:dyDescent="0.2">
      <c r="A482" s="547"/>
      <c r="B482" s="553"/>
      <c r="C482" s="559"/>
      <c r="D482" s="510"/>
      <c r="E482" s="94"/>
      <c r="F482" s="35"/>
      <c r="G482" s="33"/>
      <c r="H482" s="33"/>
      <c r="I482" s="33"/>
      <c r="J482" s="35"/>
      <c r="K482" s="36"/>
      <c r="L482" s="795"/>
      <c r="M482" s="94"/>
      <c r="N482" s="33"/>
      <c r="O482" s="33"/>
      <c r="P482" s="33"/>
      <c r="Q482" s="715"/>
      <c r="R482" s="33"/>
      <c r="S482" s="35"/>
      <c r="T482" s="212"/>
      <c r="U482" s="525"/>
      <c r="V482" s="330"/>
      <c r="W482" s="532"/>
      <c r="X482" s="534"/>
    </row>
    <row r="483" spans="1:24" x14ac:dyDescent="0.2">
      <c r="A483" s="547" t="s">
        <v>2015</v>
      </c>
      <c r="B483" s="553"/>
      <c r="C483" s="559" t="s">
        <v>2016</v>
      </c>
      <c r="D483" s="510" t="s">
        <v>756</v>
      </c>
      <c r="E483" s="94">
        <v>2119.5650000000001</v>
      </c>
      <c r="F483" s="35">
        <v>2316.5709999999999</v>
      </c>
      <c r="G483" s="33">
        <v>2401.3919999999998</v>
      </c>
      <c r="H483" s="33">
        <v>2315.8490000000002</v>
      </c>
      <c r="I483" s="33">
        <v>2049.8530000000001</v>
      </c>
      <c r="J483" s="35">
        <v>1226.1089999999999</v>
      </c>
      <c r="K483" s="36">
        <v>779.40700000000004</v>
      </c>
      <c r="L483" s="795">
        <v>826.44899999999996</v>
      </c>
      <c r="M483" s="94">
        <v>704.7</v>
      </c>
      <c r="N483" s="33">
        <v>1357.028</v>
      </c>
      <c r="O483" s="33">
        <v>1418.126</v>
      </c>
      <c r="P483" s="33">
        <v>1895.64</v>
      </c>
      <c r="Q483" s="715">
        <v>1692.2739999999999</v>
      </c>
      <c r="R483" s="33">
        <v>8296.1419999999998</v>
      </c>
      <c r="S483" s="35">
        <v>7894.2169999999996</v>
      </c>
      <c r="T483" s="212">
        <v>95.2</v>
      </c>
      <c r="U483" s="525" t="s">
        <v>757</v>
      </c>
      <c r="V483" s="330"/>
      <c r="W483" s="532" t="s">
        <v>2017</v>
      </c>
      <c r="X483" s="534" t="s">
        <v>2015</v>
      </c>
    </row>
    <row r="484" spans="1:24" x14ac:dyDescent="0.2">
      <c r="A484" s="547"/>
      <c r="B484" s="553"/>
      <c r="C484" s="559" t="s">
        <v>2018</v>
      </c>
      <c r="D484" s="510" t="s">
        <v>758</v>
      </c>
      <c r="E484" s="94">
        <v>242.21799999999999</v>
      </c>
      <c r="F484" s="35">
        <v>303.43299999999999</v>
      </c>
      <c r="G484" s="33">
        <v>274.46199999999999</v>
      </c>
      <c r="H484" s="33">
        <v>247.286</v>
      </c>
      <c r="I484" s="33">
        <v>307.89100000000002</v>
      </c>
      <c r="J484" s="35">
        <v>297.77300000000002</v>
      </c>
      <c r="K484" s="36">
        <v>27.57</v>
      </c>
      <c r="L484" s="795">
        <v>156.67400000000001</v>
      </c>
      <c r="M484" s="94">
        <v>92.728999999999999</v>
      </c>
      <c r="N484" s="33">
        <v>274.49299999999999</v>
      </c>
      <c r="O484" s="33">
        <v>414.85599999999999</v>
      </c>
      <c r="P484" s="33">
        <v>274.41699999999997</v>
      </c>
      <c r="Q484" s="715">
        <v>227.93</v>
      </c>
      <c r="R484" s="33">
        <v>1210.8589999999999</v>
      </c>
      <c r="S484" s="35">
        <v>1441.0989999999999</v>
      </c>
      <c r="T484" s="212">
        <v>119</v>
      </c>
      <c r="U484" s="525" t="s">
        <v>759</v>
      </c>
      <c r="V484" s="330"/>
      <c r="X484" s="534"/>
    </row>
    <row r="485" spans="1:24" x14ac:dyDescent="0.2">
      <c r="A485" s="547"/>
      <c r="B485" s="553"/>
      <c r="C485" s="559"/>
      <c r="D485" s="510"/>
      <c r="E485" s="94"/>
      <c r="F485" s="35"/>
      <c r="G485" s="33"/>
      <c r="H485" s="33"/>
      <c r="I485" s="33"/>
      <c r="J485" s="35"/>
      <c r="K485" s="36"/>
      <c r="L485" s="795"/>
      <c r="M485" s="94"/>
      <c r="N485" s="33"/>
      <c r="O485" s="33"/>
      <c r="P485" s="33"/>
      <c r="Q485" s="715"/>
      <c r="R485" s="33"/>
      <c r="S485" s="35"/>
      <c r="T485" s="212"/>
      <c r="U485" s="525"/>
      <c r="V485" s="330"/>
      <c r="W485" s="532"/>
      <c r="X485" s="534"/>
    </row>
    <row r="486" spans="1:24" x14ac:dyDescent="0.2">
      <c r="A486" s="547" t="s">
        <v>2019</v>
      </c>
      <c r="B486" s="553"/>
      <c r="C486" s="559" t="s">
        <v>2020</v>
      </c>
      <c r="D486" s="546" t="s">
        <v>756</v>
      </c>
      <c r="E486" s="94">
        <v>3278.9760000000001</v>
      </c>
      <c r="F486" s="35">
        <v>2689.1190000000001</v>
      </c>
      <c r="G486" s="33">
        <v>2628.3330000000001</v>
      </c>
      <c r="H486" s="33">
        <v>2513.2379999999998</v>
      </c>
      <c r="I486" s="33">
        <v>3247.2020000000002</v>
      </c>
      <c r="J486" s="35">
        <v>3092.634</v>
      </c>
      <c r="K486" s="36">
        <v>2144.9679999999998</v>
      </c>
      <c r="L486" s="795">
        <v>3004.674</v>
      </c>
      <c r="M486" s="94">
        <v>2758.7170000000001</v>
      </c>
      <c r="N486" s="33">
        <v>3491.761</v>
      </c>
      <c r="O486" s="33">
        <v>3371.8870000000002</v>
      </c>
      <c r="P486" s="33">
        <v>3376.402</v>
      </c>
      <c r="Q486" s="715">
        <v>3128.748</v>
      </c>
      <c r="R486" s="33">
        <v>17670.063999999998</v>
      </c>
      <c r="S486" s="35">
        <v>19132.188999999998</v>
      </c>
      <c r="T486" s="212">
        <v>108.3</v>
      </c>
      <c r="U486" s="525" t="s">
        <v>757</v>
      </c>
      <c r="V486" s="330"/>
      <c r="W486" s="532" t="s">
        <v>2021</v>
      </c>
      <c r="X486" s="534" t="s">
        <v>2019</v>
      </c>
    </row>
    <row r="487" spans="1:24" x14ac:dyDescent="0.2">
      <c r="A487" s="547"/>
      <c r="B487" s="553"/>
      <c r="C487" s="559"/>
      <c r="D487" s="546" t="s">
        <v>758</v>
      </c>
      <c r="E487" s="94">
        <v>242.54900000000001</v>
      </c>
      <c r="F487" s="35">
        <v>273.05700000000002</v>
      </c>
      <c r="G487" s="33">
        <v>131.45099999999999</v>
      </c>
      <c r="H487" s="33">
        <v>280.85199999999998</v>
      </c>
      <c r="I487" s="33">
        <v>378.50599999999997</v>
      </c>
      <c r="J487" s="35">
        <v>229.37100000000001</v>
      </c>
      <c r="K487" s="36">
        <v>186.67699999999999</v>
      </c>
      <c r="L487" s="795">
        <v>259.82</v>
      </c>
      <c r="M487" s="94">
        <v>176.78</v>
      </c>
      <c r="N487" s="33">
        <v>242.339</v>
      </c>
      <c r="O487" s="33">
        <v>207.69399999999999</v>
      </c>
      <c r="P487" s="33">
        <v>498.88299999999998</v>
      </c>
      <c r="Q487" s="715">
        <v>217.87299999999999</v>
      </c>
      <c r="R487" s="33">
        <v>1252.31</v>
      </c>
      <c r="S487" s="35">
        <v>1603.3889999999999</v>
      </c>
      <c r="T487" s="212">
        <v>128</v>
      </c>
      <c r="U487" s="525" t="s">
        <v>759</v>
      </c>
      <c r="V487" s="330"/>
      <c r="X487" s="534"/>
    </row>
    <row r="488" spans="1:24" x14ac:dyDescent="0.2">
      <c r="A488" s="547"/>
      <c r="B488" s="553"/>
      <c r="C488" s="559"/>
      <c r="D488" s="546"/>
      <c r="E488" s="94"/>
      <c r="F488" s="35"/>
      <c r="G488" s="33"/>
      <c r="H488" s="33"/>
      <c r="I488" s="33"/>
      <c r="J488" s="35"/>
      <c r="K488" s="36"/>
      <c r="L488" s="795"/>
      <c r="M488" s="94"/>
      <c r="N488" s="33"/>
      <c r="O488" s="33"/>
      <c r="P488" s="33"/>
      <c r="Q488" s="715"/>
      <c r="R488" s="33"/>
      <c r="S488" s="35"/>
      <c r="T488" s="212"/>
      <c r="U488" s="525"/>
      <c r="V488" s="330"/>
      <c r="W488" s="532"/>
      <c r="X488" s="534"/>
    </row>
    <row r="489" spans="1:24" x14ac:dyDescent="0.2">
      <c r="A489" s="547" t="s">
        <v>2022</v>
      </c>
      <c r="B489" s="553"/>
      <c r="C489" s="559" t="s">
        <v>2023</v>
      </c>
      <c r="D489" s="510" t="s">
        <v>756</v>
      </c>
      <c r="E489" s="94">
        <v>10085.111000000001</v>
      </c>
      <c r="F489" s="35">
        <v>7818.8919999999998</v>
      </c>
      <c r="G489" s="33">
        <v>7767.14</v>
      </c>
      <c r="H489" s="33">
        <v>8236.0830000000005</v>
      </c>
      <c r="I489" s="33">
        <v>10212.788</v>
      </c>
      <c r="J489" s="35">
        <v>9510.8130000000001</v>
      </c>
      <c r="K489" s="36">
        <v>6234.4880000000003</v>
      </c>
      <c r="L489" s="795">
        <v>8259.2729999999992</v>
      </c>
      <c r="M489" s="94">
        <v>7850.9549999999999</v>
      </c>
      <c r="N489" s="33">
        <v>8802.0190000000002</v>
      </c>
      <c r="O489" s="33">
        <v>8791.9969999999994</v>
      </c>
      <c r="P489" s="33">
        <v>9813.9339999999993</v>
      </c>
      <c r="Q489" s="715">
        <v>10953.135</v>
      </c>
      <c r="R489" s="33">
        <v>50907.432000000001</v>
      </c>
      <c r="S489" s="35">
        <v>54471.313000000002</v>
      </c>
      <c r="T489" s="212">
        <v>107</v>
      </c>
      <c r="U489" s="525" t="s">
        <v>757</v>
      </c>
      <c r="V489" s="330"/>
      <c r="W489" s="532" t="s">
        <v>2024</v>
      </c>
      <c r="X489" s="534" t="s">
        <v>2022</v>
      </c>
    </row>
    <row r="490" spans="1:24" x14ac:dyDescent="0.2">
      <c r="A490" s="547"/>
      <c r="B490" s="553"/>
      <c r="C490" s="559" t="s">
        <v>2025</v>
      </c>
      <c r="D490" s="510" t="s">
        <v>758</v>
      </c>
      <c r="E490" s="94">
        <v>13687.349</v>
      </c>
      <c r="F490" s="35">
        <v>12814.267</v>
      </c>
      <c r="G490" s="33">
        <v>11676.097</v>
      </c>
      <c r="H490" s="33">
        <v>13946.797</v>
      </c>
      <c r="I490" s="33">
        <v>12985.743</v>
      </c>
      <c r="J490" s="35">
        <v>9712.7690000000002</v>
      </c>
      <c r="K490" s="36">
        <v>4719.9480000000003</v>
      </c>
      <c r="L490" s="795">
        <v>6828.3490000000002</v>
      </c>
      <c r="M490" s="94">
        <v>10032.258</v>
      </c>
      <c r="N490" s="33">
        <v>11332.332</v>
      </c>
      <c r="O490" s="33">
        <v>15915.053</v>
      </c>
      <c r="P490" s="33">
        <v>16614.797999999999</v>
      </c>
      <c r="Q490" s="715">
        <v>17954.573</v>
      </c>
      <c r="R490" s="33">
        <v>67048.270999999993</v>
      </c>
      <c r="S490" s="35">
        <v>78677.362999999998</v>
      </c>
      <c r="T490" s="212">
        <v>117.3</v>
      </c>
      <c r="U490" s="525" t="s">
        <v>759</v>
      </c>
      <c r="V490" s="330"/>
      <c r="W490" s="532" t="s">
        <v>2026</v>
      </c>
      <c r="X490" s="534"/>
    </row>
    <row r="491" spans="1:24" x14ac:dyDescent="0.2">
      <c r="A491" s="547"/>
      <c r="B491" s="553"/>
      <c r="C491" s="559"/>
      <c r="D491" s="510"/>
      <c r="E491" s="94"/>
      <c r="F491" s="35"/>
      <c r="G491" s="33"/>
      <c r="H491" s="33"/>
      <c r="I491" s="33"/>
      <c r="J491" s="35"/>
      <c r="K491" s="36"/>
      <c r="L491" s="795"/>
      <c r="M491" s="94"/>
      <c r="N491" s="33"/>
      <c r="O491" s="33"/>
      <c r="P491" s="33"/>
      <c r="Q491" s="715"/>
      <c r="R491" s="33"/>
      <c r="S491" s="35"/>
      <c r="T491" s="212"/>
      <c r="U491" s="525"/>
      <c r="V491" s="330"/>
      <c r="W491" s="532"/>
      <c r="X491" s="534"/>
    </row>
    <row r="492" spans="1:24" x14ac:dyDescent="0.2">
      <c r="A492" s="547" t="s">
        <v>2027</v>
      </c>
      <c r="B492" s="553"/>
      <c r="C492" s="559" t="s">
        <v>2028</v>
      </c>
      <c r="D492" s="510" t="s">
        <v>756</v>
      </c>
      <c r="E492" s="94">
        <v>155728.011</v>
      </c>
      <c r="F492" s="35">
        <v>163286.617</v>
      </c>
      <c r="G492" s="33">
        <v>137995.519</v>
      </c>
      <c r="H492" s="33">
        <v>164798.432</v>
      </c>
      <c r="I492" s="33">
        <v>171579.421</v>
      </c>
      <c r="J492" s="35">
        <v>160863.08499999999</v>
      </c>
      <c r="K492" s="36">
        <v>129468.86</v>
      </c>
      <c r="L492" s="795">
        <v>171654.2</v>
      </c>
      <c r="M492" s="94">
        <v>170676.008</v>
      </c>
      <c r="N492" s="33">
        <v>187793.97700000001</v>
      </c>
      <c r="O492" s="33">
        <v>161846.821</v>
      </c>
      <c r="P492" s="33">
        <v>173788.73300000001</v>
      </c>
      <c r="Q492" s="715">
        <v>183572.01</v>
      </c>
      <c r="R492" s="33">
        <v>940494.49800000002</v>
      </c>
      <c r="S492" s="35">
        <v>1049331.7490000001</v>
      </c>
      <c r="T492" s="212">
        <v>111.6</v>
      </c>
      <c r="U492" s="525" t="s">
        <v>757</v>
      </c>
      <c r="V492" s="330"/>
      <c r="W492" s="532" t="s">
        <v>2029</v>
      </c>
      <c r="X492" s="534" t="s">
        <v>2027</v>
      </c>
    </row>
    <row r="493" spans="1:24" x14ac:dyDescent="0.2">
      <c r="A493" s="547"/>
      <c r="B493" s="553"/>
      <c r="C493" s="559"/>
      <c r="D493" s="510" t="s">
        <v>758</v>
      </c>
      <c r="E493" s="94">
        <v>234479.435</v>
      </c>
      <c r="F493" s="35">
        <v>208979.796</v>
      </c>
      <c r="G493" s="33">
        <v>220899.353</v>
      </c>
      <c r="H493" s="33">
        <v>233990.46299999999</v>
      </c>
      <c r="I493" s="33">
        <v>260994.42800000001</v>
      </c>
      <c r="J493" s="35">
        <v>246596.296</v>
      </c>
      <c r="K493" s="36">
        <v>235214.416</v>
      </c>
      <c r="L493" s="795">
        <v>239700.122</v>
      </c>
      <c r="M493" s="94">
        <v>232546.90100000001</v>
      </c>
      <c r="N493" s="33">
        <v>264661.02799999999</v>
      </c>
      <c r="O493" s="33">
        <v>259224.83300000001</v>
      </c>
      <c r="P493" s="33">
        <v>278324.10499999998</v>
      </c>
      <c r="Q493" s="715">
        <v>259989.326</v>
      </c>
      <c r="R493" s="33">
        <v>1436774.682</v>
      </c>
      <c r="S493" s="35">
        <v>1534446.3149999999</v>
      </c>
      <c r="T493" s="212">
        <v>106.8</v>
      </c>
      <c r="U493" s="525" t="s">
        <v>759</v>
      </c>
      <c r="V493" s="330"/>
      <c r="W493" s="532" t="s">
        <v>2030</v>
      </c>
      <c r="X493" s="534"/>
    </row>
    <row r="494" spans="1:24" x14ac:dyDescent="0.2">
      <c r="A494" s="547"/>
      <c r="B494" s="553"/>
      <c r="C494" s="559"/>
      <c r="D494" s="510"/>
      <c r="E494" s="94"/>
      <c r="F494" s="35"/>
      <c r="G494" s="33"/>
      <c r="H494" s="33"/>
      <c r="I494" s="33"/>
      <c r="J494" s="35"/>
      <c r="K494" s="36"/>
      <c r="L494" s="795"/>
      <c r="M494" s="94"/>
      <c r="N494" s="33"/>
      <c r="O494" s="33"/>
      <c r="P494" s="33"/>
      <c r="Q494" s="715"/>
      <c r="R494" s="33"/>
      <c r="S494" s="35"/>
      <c r="T494" s="212"/>
      <c r="U494" s="525"/>
      <c r="V494" s="330"/>
      <c r="W494" s="532"/>
      <c r="X494" s="534"/>
    </row>
    <row r="495" spans="1:24" x14ac:dyDescent="0.2">
      <c r="A495" s="547" t="s">
        <v>2031</v>
      </c>
      <c r="B495" s="553"/>
      <c r="C495" s="559" t="s">
        <v>2032</v>
      </c>
      <c r="D495" s="510" t="s">
        <v>756</v>
      </c>
      <c r="E495" s="94">
        <v>27080.455999999998</v>
      </c>
      <c r="F495" s="35">
        <v>27912.745999999999</v>
      </c>
      <c r="G495" s="33">
        <v>27517.601999999999</v>
      </c>
      <c r="H495" s="33">
        <v>28713.472000000002</v>
      </c>
      <c r="I495" s="33">
        <v>29973.581999999999</v>
      </c>
      <c r="J495" s="35">
        <v>30034.955999999998</v>
      </c>
      <c r="K495" s="36">
        <v>25462.757000000001</v>
      </c>
      <c r="L495" s="795">
        <v>27751.024000000001</v>
      </c>
      <c r="M495" s="94">
        <v>30270.986000000001</v>
      </c>
      <c r="N495" s="33">
        <v>28294.276000000002</v>
      </c>
      <c r="O495" s="33">
        <v>28354.386999999999</v>
      </c>
      <c r="P495" s="33">
        <v>33775.663</v>
      </c>
      <c r="Q495" s="715">
        <v>37234.453999999998</v>
      </c>
      <c r="R495" s="33">
        <v>159448.337</v>
      </c>
      <c r="S495" s="35">
        <v>185680.79</v>
      </c>
      <c r="T495" s="212">
        <v>116.5</v>
      </c>
      <c r="U495" s="525" t="s">
        <v>757</v>
      </c>
      <c r="V495" s="330"/>
      <c r="W495" s="532" t="s">
        <v>2033</v>
      </c>
      <c r="X495" s="534" t="s">
        <v>2031</v>
      </c>
    </row>
    <row r="496" spans="1:24" x14ac:dyDescent="0.2">
      <c r="A496" s="547"/>
      <c r="B496" s="553"/>
      <c r="C496" s="559" t="s">
        <v>2034</v>
      </c>
      <c r="D496" s="510" t="s">
        <v>758</v>
      </c>
      <c r="E496" s="94">
        <v>31055.256000000001</v>
      </c>
      <c r="F496" s="35">
        <v>27565.322</v>
      </c>
      <c r="G496" s="33">
        <v>29979.868999999999</v>
      </c>
      <c r="H496" s="33">
        <v>31580.858</v>
      </c>
      <c r="I496" s="33">
        <v>34428.184999999998</v>
      </c>
      <c r="J496" s="35">
        <v>32930.419000000002</v>
      </c>
      <c r="K496" s="36">
        <v>20438.191999999999</v>
      </c>
      <c r="L496" s="795">
        <v>30723.352999999999</v>
      </c>
      <c r="M496" s="94">
        <v>30330.475999999999</v>
      </c>
      <c r="N496" s="33">
        <v>33246.377</v>
      </c>
      <c r="O496" s="33">
        <v>31644.511999999999</v>
      </c>
      <c r="P496" s="33">
        <v>33467.010999999999</v>
      </c>
      <c r="Q496" s="715">
        <v>32990.49</v>
      </c>
      <c r="R496" s="33">
        <v>165448.927</v>
      </c>
      <c r="S496" s="35">
        <v>192402.21900000001</v>
      </c>
      <c r="T496" s="212">
        <v>116.3</v>
      </c>
      <c r="U496" s="525" t="s">
        <v>759</v>
      </c>
      <c r="V496" s="330"/>
      <c r="W496" s="532" t="s">
        <v>2035</v>
      </c>
      <c r="X496" s="534"/>
    </row>
    <row r="497" spans="1:24" x14ac:dyDescent="0.2">
      <c r="A497" s="547"/>
      <c r="B497" s="553"/>
      <c r="C497" s="559"/>
      <c r="D497" s="510"/>
      <c r="E497" s="94"/>
      <c r="F497" s="35"/>
      <c r="G497" s="33"/>
      <c r="H497" s="33"/>
      <c r="I497" s="33"/>
      <c r="J497" s="35"/>
      <c r="K497" s="36"/>
      <c r="L497" s="795"/>
      <c r="M497" s="94"/>
      <c r="N497" s="33"/>
      <c r="O497" s="33"/>
      <c r="P497" s="33"/>
      <c r="Q497" s="715"/>
      <c r="R497" s="33"/>
      <c r="S497" s="35"/>
      <c r="T497" s="212"/>
      <c r="U497" s="525"/>
      <c r="V497" s="330"/>
      <c r="W497" s="532"/>
      <c r="X497" s="534"/>
    </row>
    <row r="498" spans="1:24" x14ac:dyDescent="0.2">
      <c r="A498" s="547" t="s">
        <v>2036</v>
      </c>
      <c r="B498" s="553"/>
      <c r="C498" s="559" t="s">
        <v>2037</v>
      </c>
      <c r="D498" s="546" t="s">
        <v>756</v>
      </c>
      <c r="E498" s="94">
        <v>5530.9570000000003</v>
      </c>
      <c r="F498" s="35">
        <v>5695.2969999999996</v>
      </c>
      <c r="G498" s="33">
        <v>5345.1350000000002</v>
      </c>
      <c r="H498" s="33">
        <v>6091.17</v>
      </c>
      <c r="I498" s="33">
        <v>6502.7709999999997</v>
      </c>
      <c r="J498" s="35">
        <v>5994.0290000000005</v>
      </c>
      <c r="K498" s="36">
        <v>4799.1450000000004</v>
      </c>
      <c r="L498" s="795">
        <v>5888.0370000000003</v>
      </c>
      <c r="M498" s="94">
        <v>6499.6149999999998</v>
      </c>
      <c r="N498" s="33">
        <v>6649.3029999999999</v>
      </c>
      <c r="O498" s="33">
        <v>6083.5609999999997</v>
      </c>
      <c r="P498" s="33">
        <v>7509.4690000000001</v>
      </c>
      <c r="Q498" s="715">
        <v>6491.5569999999998</v>
      </c>
      <c r="R498" s="33">
        <v>33363.286</v>
      </c>
      <c r="S498" s="35">
        <v>39121.542000000001</v>
      </c>
      <c r="T498" s="212">
        <v>117.3</v>
      </c>
      <c r="U498" s="525" t="s">
        <v>757</v>
      </c>
      <c r="V498" s="330"/>
      <c r="W498" s="532" t="s">
        <v>2038</v>
      </c>
      <c r="X498" s="534" t="s">
        <v>2036</v>
      </c>
    </row>
    <row r="499" spans="1:24" x14ac:dyDescent="0.2">
      <c r="A499" s="547"/>
      <c r="B499" s="553"/>
      <c r="C499" s="559"/>
      <c r="D499" s="546" t="s">
        <v>758</v>
      </c>
      <c r="E499" s="94">
        <v>954.28300000000002</v>
      </c>
      <c r="F499" s="35">
        <v>712.92600000000004</v>
      </c>
      <c r="G499" s="33">
        <v>907.846</v>
      </c>
      <c r="H499" s="33">
        <v>1150.9380000000001</v>
      </c>
      <c r="I499" s="33">
        <v>878.69</v>
      </c>
      <c r="J499" s="35">
        <v>870.32600000000002</v>
      </c>
      <c r="K499" s="36">
        <v>791.01900000000001</v>
      </c>
      <c r="L499" s="795">
        <v>953.69399999999996</v>
      </c>
      <c r="M499" s="94">
        <v>957.05700000000002</v>
      </c>
      <c r="N499" s="33">
        <v>1026.9929999999999</v>
      </c>
      <c r="O499" s="33">
        <v>947.47699999999998</v>
      </c>
      <c r="P499" s="33">
        <v>1091.2950000000001</v>
      </c>
      <c r="Q499" s="715">
        <v>856.83</v>
      </c>
      <c r="R499" s="33">
        <v>6171.9319999999998</v>
      </c>
      <c r="S499" s="35">
        <v>5833.3459999999995</v>
      </c>
      <c r="T499" s="212">
        <v>94.5</v>
      </c>
      <c r="U499" s="525" t="s">
        <v>759</v>
      </c>
      <c r="V499" s="330"/>
      <c r="X499" s="534"/>
    </row>
    <row r="500" spans="1:24" x14ac:dyDescent="0.2">
      <c r="A500" s="547"/>
      <c r="B500" s="553"/>
      <c r="C500" s="559"/>
      <c r="D500" s="546"/>
      <c r="E500" s="94"/>
      <c r="F500" s="35"/>
      <c r="G500" s="33"/>
      <c r="H500" s="33"/>
      <c r="I500" s="33"/>
      <c r="J500" s="35"/>
      <c r="K500" s="36"/>
      <c r="L500" s="795"/>
      <c r="M500" s="94"/>
      <c r="N500" s="33"/>
      <c r="O500" s="33"/>
      <c r="P500" s="33"/>
      <c r="Q500" s="715"/>
      <c r="R500" s="33"/>
      <c r="S500" s="35"/>
      <c r="T500" s="212"/>
      <c r="U500" s="525"/>
      <c r="V500" s="330"/>
      <c r="W500" s="532"/>
      <c r="X500" s="534"/>
    </row>
    <row r="501" spans="1:24" x14ac:dyDescent="0.2">
      <c r="A501" s="547" t="s">
        <v>2039</v>
      </c>
      <c r="B501" s="553"/>
      <c r="C501" s="559" t="s">
        <v>2040</v>
      </c>
      <c r="D501" s="510" t="s">
        <v>756</v>
      </c>
      <c r="E501" s="94">
        <v>14161.152</v>
      </c>
      <c r="F501" s="35">
        <v>15384.434999999999</v>
      </c>
      <c r="G501" s="33">
        <v>11973.434999999999</v>
      </c>
      <c r="H501" s="33">
        <v>16729.745999999999</v>
      </c>
      <c r="I501" s="33">
        <v>14888.382</v>
      </c>
      <c r="J501" s="35">
        <v>14336.803</v>
      </c>
      <c r="K501" s="36">
        <v>10456.781999999999</v>
      </c>
      <c r="L501" s="795">
        <v>14785.382</v>
      </c>
      <c r="M501" s="94">
        <v>16415.079000000002</v>
      </c>
      <c r="N501" s="33">
        <v>14672.529</v>
      </c>
      <c r="O501" s="33">
        <v>16488.300999999999</v>
      </c>
      <c r="P501" s="33">
        <v>19451.522000000001</v>
      </c>
      <c r="Q501" s="715">
        <v>16275.691999999999</v>
      </c>
      <c r="R501" s="33">
        <v>86321.646999999997</v>
      </c>
      <c r="S501" s="35">
        <v>98088.505000000005</v>
      </c>
      <c r="T501" s="212">
        <v>113.6</v>
      </c>
      <c r="U501" s="525" t="s">
        <v>757</v>
      </c>
      <c r="V501" s="330"/>
      <c r="W501" s="532" t="s">
        <v>2041</v>
      </c>
      <c r="X501" s="534" t="s">
        <v>2039</v>
      </c>
    </row>
    <row r="502" spans="1:24" x14ac:dyDescent="0.2">
      <c r="A502" s="547"/>
      <c r="B502" s="553"/>
      <c r="C502" s="559"/>
      <c r="D502" s="510" t="s">
        <v>758</v>
      </c>
      <c r="E502" s="94">
        <v>15342.39</v>
      </c>
      <c r="F502" s="35">
        <v>13050.831</v>
      </c>
      <c r="G502" s="33">
        <v>14813.752</v>
      </c>
      <c r="H502" s="33">
        <v>15968.721</v>
      </c>
      <c r="I502" s="33">
        <v>17633.952000000001</v>
      </c>
      <c r="J502" s="35">
        <v>16374.540999999999</v>
      </c>
      <c r="K502" s="36">
        <v>12796.374</v>
      </c>
      <c r="L502" s="795">
        <v>16200.324000000001</v>
      </c>
      <c r="M502" s="94">
        <v>17421.683000000001</v>
      </c>
      <c r="N502" s="33">
        <v>16745.13</v>
      </c>
      <c r="O502" s="33">
        <v>16294.787</v>
      </c>
      <c r="P502" s="33">
        <v>17979.543000000001</v>
      </c>
      <c r="Q502" s="715">
        <v>16244.101000000001</v>
      </c>
      <c r="R502" s="33">
        <v>91765.941999999995</v>
      </c>
      <c r="S502" s="33">
        <v>100885.568</v>
      </c>
      <c r="T502" s="212">
        <v>109.9</v>
      </c>
      <c r="U502" s="525" t="s">
        <v>759</v>
      </c>
      <c r="V502" s="330"/>
      <c r="X502" s="534"/>
    </row>
    <row r="503" spans="1:24" x14ac:dyDescent="0.2">
      <c r="A503" s="547"/>
      <c r="B503" s="553"/>
      <c r="C503" s="559"/>
      <c r="D503" s="510"/>
      <c r="E503" s="94"/>
      <c r="F503" s="35"/>
      <c r="G503" s="33"/>
      <c r="H503" s="33"/>
      <c r="I503" s="33"/>
      <c r="J503" s="35"/>
      <c r="K503" s="36"/>
      <c r="L503" s="795"/>
      <c r="M503" s="94"/>
      <c r="N503" s="33"/>
      <c r="O503" s="33"/>
      <c r="P503" s="33"/>
      <c r="Q503" s="715"/>
      <c r="R503" s="33"/>
      <c r="S503" s="33"/>
      <c r="T503" s="212"/>
      <c r="U503" s="525"/>
      <c r="V503" s="330"/>
      <c r="W503" s="532"/>
      <c r="X503" s="534"/>
    </row>
    <row r="504" spans="1:24" x14ac:dyDescent="0.2">
      <c r="A504" s="547" t="s">
        <v>2042</v>
      </c>
      <c r="B504" s="553"/>
      <c r="C504" s="549" t="s">
        <v>2043</v>
      </c>
      <c r="D504" s="546" t="s">
        <v>756</v>
      </c>
      <c r="E504" s="94">
        <v>8346.7340000000004</v>
      </c>
      <c r="F504" s="35">
        <v>5179.3339999999998</v>
      </c>
      <c r="G504" s="33">
        <v>9607.6280000000006</v>
      </c>
      <c r="H504" s="33">
        <v>7469.8860000000004</v>
      </c>
      <c r="I504" s="33">
        <v>9558.6270000000004</v>
      </c>
      <c r="J504" s="35">
        <v>8340.15</v>
      </c>
      <c r="K504" s="36">
        <v>7708.5789999999997</v>
      </c>
      <c r="L504" s="795">
        <v>4303.942</v>
      </c>
      <c r="M504" s="94">
        <v>5499.2020000000002</v>
      </c>
      <c r="N504" s="33">
        <v>5184.0690000000004</v>
      </c>
      <c r="O504" s="33">
        <v>4910.6880000000001</v>
      </c>
      <c r="P504" s="33">
        <v>5277.1509999999998</v>
      </c>
      <c r="Q504" s="715">
        <v>5701.1220000000003</v>
      </c>
      <c r="R504" s="33">
        <v>44706.224999999999</v>
      </c>
      <c r="S504" s="33">
        <v>30876.173999999999</v>
      </c>
      <c r="T504" s="212">
        <v>69.099999999999994</v>
      </c>
      <c r="U504" s="525" t="s">
        <v>757</v>
      </c>
      <c r="V504" s="330"/>
      <c r="W504" s="552" t="s">
        <v>2044</v>
      </c>
      <c r="X504" s="534" t="s">
        <v>2042</v>
      </c>
    </row>
    <row r="505" spans="1:24" x14ac:dyDescent="0.2">
      <c r="A505" s="547"/>
      <c r="B505" s="553"/>
      <c r="C505" s="549" t="s">
        <v>2045</v>
      </c>
      <c r="D505" s="546" t="s">
        <v>758</v>
      </c>
      <c r="E505" s="94">
        <v>6363.3339999999998</v>
      </c>
      <c r="F505" s="35">
        <v>5686.9719999999998</v>
      </c>
      <c r="G505" s="33">
        <v>6268.7259999999997</v>
      </c>
      <c r="H505" s="33">
        <v>7182.5529999999999</v>
      </c>
      <c r="I505" s="33">
        <v>6652.5959999999995</v>
      </c>
      <c r="J505" s="35">
        <v>7505.5209999999997</v>
      </c>
      <c r="K505" s="36">
        <v>5193.9960000000001</v>
      </c>
      <c r="L505" s="795">
        <v>4664.8239999999996</v>
      </c>
      <c r="M505" s="94">
        <v>6174.7610000000004</v>
      </c>
      <c r="N505" s="33">
        <v>7524.607</v>
      </c>
      <c r="O505" s="33">
        <v>5797.7449999999999</v>
      </c>
      <c r="P505" s="33">
        <v>6123.2529999999997</v>
      </c>
      <c r="Q505" s="715">
        <v>6500.5309999999999</v>
      </c>
      <c r="R505" s="33">
        <v>31366.457999999999</v>
      </c>
      <c r="S505" s="33">
        <v>36785.720999999998</v>
      </c>
      <c r="T505" s="212">
        <v>117.3</v>
      </c>
      <c r="U505" s="525" t="s">
        <v>759</v>
      </c>
      <c r="V505" s="330"/>
      <c r="X505" s="534"/>
    </row>
    <row r="506" spans="1:24" x14ac:dyDescent="0.2">
      <c r="A506" s="547"/>
      <c r="B506" s="553"/>
      <c r="C506" s="549"/>
      <c r="D506" s="546"/>
      <c r="E506" s="94"/>
      <c r="F506" s="35"/>
      <c r="G506" s="33"/>
      <c r="H506" s="33"/>
      <c r="I506" s="33"/>
      <c r="J506" s="35"/>
      <c r="K506" s="36"/>
      <c r="L506" s="795"/>
      <c r="M506" s="94"/>
      <c r="N506" s="33"/>
      <c r="O506" s="33"/>
      <c r="P506" s="33"/>
      <c r="Q506" s="715"/>
      <c r="R506" s="33"/>
      <c r="S506" s="33"/>
      <c r="T506" s="212"/>
      <c r="U506" s="525"/>
      <c r="V506" s="330"/>
      <c r="W506" s="552"/>
      <c r="X506" s="534"/>
    </row>
    <row r="507" spans="1:24" x14ac:dyDescent="0.2">
      <c r="A507" s="547" t="s">
        <v>2046</v>
      </c>
      <c r="B507" s="553"/>
      <c r="C507" s="549" t="s">
        <v>2047</v>
      </c>
      <c r="D507" s="510" t="s">
        <v>756</v>
      </c>
      <c r="E507" s="94">
        <v>7197.076</v>
      </c>
      <c r="F507" s="35">
        <v>5558.0039999999999</v>
      </c>
      <c r="G507" s="33">
        <v>9774.5470000000005</v>
      </c>
      <c r="H507" s="33">
        <v>6311.7280000000001</v>
      </c>
      <c r="I507" s="33">
        <v>7116.82</v>
      </c>
      <c r="J507" s="35">
        <v>7428.8370000000004</v>
      </c>
      <c r="K507" s="36">
        <v>6840.6239999999998</v>
      </c>
      <c r="L507" s="795">
        <v>8041.3680000000004</v>
      </c>
      <c r="M507" s="94">
        <v>7439.3289999999997</v>
      </c>
      <c r="N507" s="33">
        <v>8837.4680000000008</v>
      </c>
      <c r="O507" s="33">
        <v>7879.0550000000003</v>
      </c>
      <c r="P507" s="33">
        <v>7632.7479999999996</v>
      </c>
      <c r="Q507" s="715">
        <v>8807.643</v>
      </c>
      <c r="R507" s="33">
        <v>40560.595000000001</v>
      </c>
      <c r="S507" s="33">
        <v>48637.610999999997</v>
      </c>
      <c r="T507" s="212">
        <v>119.9</v>
      </c>
      <c r="U507" s="525" t="s">
        <v>757</v>
      </c>
      <c r="V507" s="330"/>
      <c r="W507" s="552" t="s">
        <v>2048</v>
      </c>
      <c r="X507" s="534" t="s">
        <v>2046</v>
      </c>
    </row>
    <row r="508" spans="1:24" x14ac:dyDescent="0.2">
      <c r="A508" s="547"/>
      <c r="B508" s="553"/>
      <c r="C508" s="549"/>
      <c r="D508" s="510" t="s">
        <v>758</v>
      </c>
      <c r="E508" s="94">
        <v>22428.003000000001</v>
      </c>
      <c r="F508" s="35">
        <v>18612.651999999998</v>
      </c>
      <c r="G508" s="33">
        <v>16030.656999999999</v>
      </c>
      <c r="H508" s="33">
        <v>20087.560000000001</v>
      </c>
      <c r="I508" s="33">
        <v>23219.040000000001</v>
      </c>
      <c r="J508" s="35">
        <v>20808.522000000001</v>
      </c>
      <c r="K508" s="36">
        <v>16214.397999999999</v>
      </c>
      <c r="L508" s="795">
        <v>23387.363000000001</v>
      </c>
      <c r="M508" s="94">
        <v>18898.594000000001</v>
      </c>
      <c r="N508" s="33">
        <v>24488.69</v>
      </c>
      <c r="O508" s="33">
        <v>19477.787</v>
      </c>
      <c r="P508" s="33">
        <v>19596.302</v>
      </c>
      <c r="Q508" s="715">
        <v>23736.829000000002</v>
      </c>
      <c r="R508" s="33">
        <v>124166.003</v>
      </c>
      <c r="S508" s="33">
        <v>129585.565</v>
      </c>
      <c r="T508" s="212">
        <v>104.4</v>
      </c>
      <c r="U508" s="525" t="s">
        <v>759</v>
      </c>
      <c r="V508" s="330"/>
      <c r="X508" s="534"/>
    </row>
    <row r="509" spans="1:24" x14ac:dyDescent="0.2">
      <c r="A509" s="547"/>
      <c r="B509" s="553"/>
      <c r="C509" s="549"/>
      <c r="D509" s="510"/>
      <c r="E509" s="94"/>
      <c r="F509" s="35"/>
      <c r="G509" s="33"/>
      <c r="H509" s="33"/>
      <c r="I509" s="33"/>
      <c r="J509" s="35"/>
      <c r="K509" s="36"/>
      <c r="L509" s="795"/>
      <c r="M509" s="94"/>
      <c r="N509" s="33"/>
      <c r="O509" s="33"/>
      <c r="P509" s="33"/>
      <c r="Q509" s="715"/>
      <c r="R509" s="33"/>
      <c r="S509" s="33"/>
      <c r="T509" s="212"/>
      <c r="U509" s="525"/>
      <c r="V509" s="330"/>
      <c r="W509" s="552"/>
      <c r="X509" s="534"/>
    </row>
    <row r="510" spans="1:24" x14ac:dyDescent="0.2">
      <c r="A510" s="547" t="s">
        <v>2049</v>
      </c>
      <c r="B510" s="553"/>
      <c r="C510" s="549" t="s">
        <v>2050</v>
      </c>
      <c r="D510" s="510" t="s">
        <v>756</v>
      </c>
      <c r="E510" s="94">
        <v>22534.142</v>
      </c>
      <c r="F510" s="35">
        <v>20097.881000000001</v>
      </c>
      <c r="G510" s="33">
        <v>14121.521000000001</v>
      </c>
      <c r="H510" s="33">
        <v>16002.583000000001</v>
      </c>
      <c r="I510" s="33">
        <v>21790.393</v>
      </c>
      <c r="J510" s="35">
        <v>19412.401999999998</v>
      </c>
      <c r="K510" s="36">
        <v>17094.080999999998</v>
      </c>
      <c r="L510" s="795">
        <v>9116.7900000000009</v>
      </c>
      <c r="M510" s="94">
        <v>15451.371999999999</v>
      </c>
      <c r="N510" s="33">
        <v>16792.219000000001</v>
      </c>
      <c r="O510" s="33">
        <v>14375.692999999999</v>
      </c>
      <c r="P510" s="33">
        <v>21124.239000000001</v>
      </c>
      <c r="Q510" s="715">
        <v>20288.913</v>
      </c>
      <c r="R510" s="33">
        <v>113052.565</v>
      </c>
      <c r="S510" s="33">
        <v>97149.225999999995</v>
      </c>
      <c r="T510" s="212">
        <v>85.9</v>
      </c>
      <c r="U510" s="525" t="s">
        <v>757</v>
      </c>
      <c r="V510" s="330"/>
      <c r="W510" s="552" t="s">
        <v>2051</v>
      </c>
      <c r="X510" s="534" t="s">
        <v>2049</v>
      </c>
    </row>
    <row r="511" spans="1:24" x14ac:dyDescent="0.2">
      <c r="A511" s="547"/>
      <c r="B511" s="553"/>
      <c r="C511" s="549"/>
      <c r="D511" s="510" t="s">
        <v>758</v>
      </c>
      <c r="E511" s="94">
        <v>17796.339</v>
      </c>
      <c r="F511" s="35">
        <v>16104.855</v>
      </c>
      <c r="G511" s="33">
        <v>8649.4089999999997</v>
      </c>
      <c r="H511" s="33">
        <v>12009.593999999999</v>
      </c>
      <c r="I511" s="33">
        <v>17220.161</v>
      </c>
      <c r="J511" s="35">
        <v>14692.278</v>
      </c>
      <c r="K511" s="36">
        <v>9552.2829999999994</v>
      </c>
      <c r="L511" s="795">
        <v>10114.050999999999</v>
      </c>
      <c r="M511" s="94">
        <v>14473.066000000001</v>
      </c>
      <c r="N511" s="33">
        <v>13697.749</v>
      </c>
      <c r="O511" s="33">
        <v>14278.887000000001</v>
      </c>
      <c r="P511" s="33">
        <v>19517.936000000002</v>
      </c>
      <c r="Q511" s="715">
        <v>19137.945</v>
      </c>
      <c r="R511" s="33">
        <v>92334.254000000001</v>
      </c>
      <c r="S511" s="33">
        <v>91219.634000000005</v>
      </c>
      <c r="T511" s="212">
        <v>98.8</v>
      </c>
      <c r="U511" s="525" t="s">
        <v>759</v>
      </c>
      <c r="V511" s="330"/>
      <c r="X511" s="534"/>
    </row>
    <row r="512" spans="1:24" x14ac:dyDescent="0.2">
      <c r="A512" s="547"/>
      <c r="B512" s="553"/>
      <c r="C512" s="549"/>
      <c r="D512" s="510"/>
      <c r="E512" s="94"/>
      <c r="F512" s="35"/>
      <c r="G512" s="33"/>
      <c r="H512" s="33"/>
      <c r="I512" s="33"/>
      <c r="J512" s="35"/>
      <c r="K512" s="36"/>
      <c r="L512" s="795"/>
      <c r="M512" s="94"/>
      <c r="N512" s="33"/>
      <c r="O512" s="33"/>
      <c r="P512" s="33"/>
      <c r="Q512" s="715"/>
      <c r="R512" s="33"/>
      <c r="S512" s="33"/>
      <c r="T512" s="212"/>
      <c r="U512" s="525"/>
      <c r="V512" s="330"/>
      <c r="W512" s="552"/>
      <c r="X512" s="534"/>
    </row>
    <row r="513" spans="1:24" x14ac:dyDescent="0.2">
      <c r="A513" s="547" t="s">
        <v>2052</v>
      </c>
      <c r="B513" s="553"/>
      <c r="C513" s="559" t="s">
        <v>2053</v>
      </c>
      <c r="D513" s="510" t="s">
        <v>756</v>
      </c>
      <c r="E513" s="94">
        <v>63164.754000000001</v>
      </c>
      <c r="F513" s="35">
        <v>56499.724000000002</v>
      </c>
      <c r="G513" s="33">
        <v>58637.457000000002</v>
      </c>
      <c r="H513" s="33">
        <v>59085.345000000001</v>
      </c>
      <c r="I513" s="33">
        <v>60567.57</v>
      </c>
      <c r="J513" s="35">
        <v>63335.468000000001</v>
      </c>
      <c r="K513" s="36">
        <v>52146.953999999998</v>
      </c>
      <c r="L513" s="795">
        <v>57608.709000000003</v>
      </c>
      <c r="M513" s="94">
        <v>59740.046999999999</v>
      </c>
      <c r="N513" s="33">
        <v>69182.278999999995</v>
      </c>
      <c r="O513" s="33">
        <v>65216.086000000003</v>
      </c>
      <c r="P513" s="33">
        <v>70798.396999999997</v>
      </c>
      <c r="Q513" s="715">
        <v>77776.959000000003</v>
      </c>
      <c r="R513" s="33">
        <v>359147.478</v>
      </c>
      <c r="S513" s="35">
        <v>400322.47700000001</v>
      </c>
      <c r="T513" s="212">
        <v>111.5</v>
      </c>
      <c r="U513" s="525" t="s">
        <v>757</v>
      </c>
      <c r="V513" s="330"/>
      <c r="W513" s="532" t="s">
        <v>2054</v>
      </c>
      <c r="X513" s="534" t="s">
        <v>2052</v>
      </c>
    </row>
    <row r="514" spans="1:24" x14ac:dyDescent="0.2">
      <c r="A514" s="547"/>
      <c r="B514" s="553"/>
      <c r="C514" s="559"/>
      <c r="D514" s="510" t="s">
        <v>758</v>
      </c>
      <c r="E514" s="94">
        <v>51395.192000000003</v>
      </c>
      <c r="F514" s="35">
        <v>48346.076999999997</v>
      </c>
      <c r="G514" s="33">
        <v>42485.947</v>
      </c>
      <c r="H514" s="33">
        <v>47868.245999999999</v>
      </c>
      <c r="I514" s="33">
        <v>51686.913999999997</v>
      </c>
      <c r="J514" s="35">
        <v>50274.731</v>
      </c>
      <c r="K514" s="36">
        <v>33343.618999999999</v>
      </c>
      <c r="L514" s="795">
        <v>55967.849000000002</v>
      </c>
      <c r="M514" s="94">
        <v>51303.078999999998</v>
      </c>
      <c r="N514" s="33">
        <v>51339.447</v>
      </c>
      <c r="O514" s="33">
        <v>54075.09</v>
      </c>
      <c r="P514" s="33">
        <v>53544.945</v>
      </c>
      <c r="Q514" s="715">
        <v>50727.699000000001</v>
      </c>
      <c r="R514" s="33">
        <v>291915.67800000001</v>
      </c>
      <c r="S514" s="35">
        <v>316958.109</v>
      </c>
      <c r="T514" s="212">
        <v>108.6</v>
      </c>
      <c r="U514" s="525" t="s">
        <v>759</v>
      </c>
      <c r="V514" s="330"/>
      <c r="X514" s="534"/>
    </row>
    <row r="515" spans="1:24" x14ac:dyDescent="0.2">
      <c r="A515" s="547"/>
      <c r="B515" s="553"/>
      <c r="C515" s="559"/>
      <c r="D515" s="510"/>
      <c r="E515" s="94"/>
      <c r="F515" s="35"/>
      <c r="G515" s="33"/>
      <c r="H515" s="33"/>
      <c r="I515" s="33"/>
      <c r="J515" s="35"/>
      <c r="K515" s="36"/>
      <c r="L515" s="795"/>
      <c r="M515" s="94"/>
      <c r="N515" s="33"/>
      <c r="O515" s="33"/>
      <c r="P515" s="33"/>
      <c r="Q515" s="715"/>
      <c r="R515" s="33"/>
      <c r="S515" s="35"/>
      <c r="T515" s="212"/>
      <c r="U515" s="525"/>
      <c r="V515" s="330"/>
      <c r="W515" s="532"/>
      <c r="X515" s="534"/>
    </row>
    <row r="516" spans="1:24" x14ac:dyDescent="0.2">
      <c r="A516" s="547" t="s">
        <v>2055</v>
      </c>
      <c r="B516" s="553"/>
      <c r="C516" s="559" t="s">
        <v>2056</v>
      </c>
      <c r="D516" s="546" t="s">
        <v>756</v>
      </c>
      <c r="E516" s="94">
        <v>12736.195</v>
      </c>
      <c r="F516" s="35">
        <v>12184.754999999999</v>
      </c>
      <c r="G516" s="575">
        <v>17041.387999999999</v>
      </c>
      <c r="H516" s="575">
        <v>13269.439</v>
      </c>
      <c r="I516" s="575">
        <v>18012.21</v>
      </c>
      <c r="J516" s="38">
        <v>12544.615</v>
      </c>
      <c r="K516" s="21">
        <v>10865.178</v>
      </c>
      <c r="L516" s="840">
        <v>12727.302</v>
      </c>
      <c r="M516" s="576">
        <v>15954.927</v>
      </c>
      <c r="N516" s="575">
        <v>15174.522000000001</v>
      </c>
      <c r="O516" s="575">
        <v>17320.542000000001</v>
      </c>
      <c r="P516" s="575">
        <v>13969.168</v>
      </c>
      <c r="Q516" s="767">
        <v>14292.442999999999</v>
      </c>
      <c r="R516" s="575">
        <v>85898.861000000004</v>
      </c>
      <c r="S516" s="38">
        <v>89438.903999999995</v>
      </c>
      <c r="T516" s="212">
        <v>104.1</v>
      </c>
      <c r="U516" s="525" t="s">
        <v>757</v>
      </c>
      <c r="V516" s="330"/>
      <c r="W516" s="532" t="s">
        <v>2057</v>
      </c>
      <c r="X516" s="534" t="s">
        <v>2055</v>
      </c>
    </row>
    <row r="517" spans="1:24" x14ac:dyDescent="0.2">
      <c r="A517" s="547"/>
      <c r="B517" s="553"/>
      <c r="C517" s="559"/>
      <c r="D517" s="546" t="s">
        <v>758</v>
      </c>
      <c r="E517" s="94">
        <v>4859.7579999999998</v>
      </c>
      <c r="F517" s="35">
        <v>3293.7080000000001</v>
      </c>
      <c r="G517" s="575">
        <v>4538.67</v>
      </c>
      <c r="H517" s="575">
        <v>4011.991</v>
      </c>
      <c r="I517" s="575">
        <v>4502.0510000000004</v>
      </c>
      <c r="J517" s="38">
        <v>4892.915</v>
      </c>
      <c r="K517" s="21">
        <v>4175.5739999999996</v>
      </c>
      <c r="L517" s="840">
        <v>4852.32</v>
      </c>
      <c r="M517" s="576">
        <v>4731.4690000000001</v>
      </c>
      <c r="N517" s="575">
        <v>5721.3429999999998</v>
      </c>
      <c r="O517" s="575">
        <v>5490.33</v>
      </c>
      <c r="P517" s="575">
        <v>6007.759</v>
      </c>
      <c r="Q517" s="767">
        <v>4051.337</v>
      </c>
      <c r="R517" s="575">
        <v>27785.855</v>
      </c>
      <c r="S517" s="38">
        <v>30854.558000000001</v>
      </c>
      <c r="T517" s="212">
        <v>111</v>
      </c>
      <c r="U517" s="525" t="s">
        <v>759</v>
      </c>
      <c r="V517" s="330"/>
      <c r="X517" s="534"/>
    </row>
    <row r="518" spans="1:24" x14ac:dyDescent="0.2">
      <c r="A518" s="547"/>
      <c r="B518" s="553"/>
      <c r="C518" s="559"/>
      <c r="D518" s="546"/>
      <c r="E518" s="94"/>
      <c r="F518" s="35"/>
      <c r="G518" s="575"/>
      <c r="H518" s="575"/>
      <c r="I518" s="575"/>
      <c r="J518" s="38"/>
      <c r="K518" s="21"/>
      <c r="L518" s="840"/>
      <c r="M518" s="576"/>
      <c r="N518" s="575"/>
      <c r="O518" s="575"/>
      <c r="P518" s="575"/>
      <c r="Q518" s="767"/>
      <c r="R518" s="575"/>
      <c r="S518" s="38"/>
      <c r="T518" s="212"/>
      <c r="U518" s="525"/>
      <c r="V518" s="330"/>
      <c r="W518" s="532"/>
      <c r="X518" s="534"/>
    </row>
    <row r="519" spans="1:24" x14ac:dyDescent="0.2">
      <c r="A519" s="547" t="s">
        <v>2058</v>
      </c>
      <c r="B519" s="553"/>
      <c r="C519" s="559" t="s">
        <v>2059</v>
      </c>
      <c r="D519" s="510" t="s">
        <v>756</v>
      </c>
      <c r="E519" s="94">
        <v>27116.963</v>
      </c>
      <c r="F519" s="35">
        <v>29209.613000000001</v>
      </c>
      <c r="G519" s="575">
        <v>36429.542999999998</v>
      </c>
      <c r="H519" s="575">
        <v>32897.133999999998</v>
      </c>
      <c r="I519" s="575">
        <v>25702.402999999998</v>
      </c>
      <c r="J519" s="38">
        <v>28760.172999999999</v>
      </c>
      <c r="K519" s="21">
        <v>18524.714</v>
      </c>
      <c r="L519" s="840">
        <v>26000.915000000001</v>
      </c>
      <c r="M519" s="576">
        <v>26391.927</v>
      </c>
      <c r="N519" s="575">
        <v>32386.175999999999</v>
      </c>
      <c r="O519" s="575">
        <v>31282.581999999999</v>
      </c>
      <c r="P519" s="575">
        <v>31912.048999999999</v>
      </c>
      <c r="Q519" s="767">
        <v>45648.18</v>
      </c>
      <c r="R519" s="575">
        <v>155084.33199999999</v>
      </c>
      <c r="S519" s="38">
        <v>193621.829</v>
      </c>
      <c r="T519" s="212">
        <v>124.8</v>
      </c>
      <c r="U519" s="525" t="s">
        <v>757</v>
      </c>
      <c r="V519" s="330"/>
      <c r="W519" s="532" t="s">
        <v>2060</v>
      </c>
      <c r="X519" s="534" t="s">
        <v>2058</v>
      </c>
    </row>
    <row r="520" spans="1:24" x14ac:dyDescent="0.2">
      <c r="A520" s="547"/>
      <c r="B520" s="553"/>
      <c r="C520" s="559"/>
      <c r="D520" s="510" t="s">
        <v>758</v>
      </c>
      <c r="E520" s="94">
        <v>32128.303</v>
      </c>
      <c r="F520" s="35">
        <v>27386.348000000002</v>
      </c>
      <c r="G520" s="575">
        <v>11992.679</v>
      </c>
      <c r="H520" s="575">
        <v>12628.968000000001</v>
      </c>
      <c r="I520" s="575">
        <v>36012.608999999997</v>
      </c>
      <c r="J520" s="38">
        <v>51318.936000000002</v>
      </c>
      <c r="K520" s="21">
        <v>22166.85</v>
      </c>
      <c r="L520" s="840">
        <v>3981.5639999999999</v>
      </c>
      <c r="M520" s="576">
        <v>21171.97</v>
      </c>
      <c r="N520" s="575">
        <v>39430.953999999998</v>
      </c>
      <c r="O520" s="575">
        <v>15704.138999999999</v>
      </c>
      <c r="P520" s="575">
        <v>16371.512000000001</v>
      </c>
      <c r="Q520" s="767">
        <v>35998.519999999997</v>
      </c>
      <c r="R520" s="575">
        <v>157929.71</v>
      </c>
      <c r="S520" s="38">
        <v>132658.65900000001</v>
      </c>
      <c r="T520" s="212">
        <v>84</v>
      </c>
      <c r="U520" s="525" t="s">
        <v>759</v>
      </c>
      <c r="V520" s="330"/>
      <c r="X520" s="534"/>
    </row>
    <row r="521" spans="1:24" x14ac:dyDescent="0.2">
      <c r="A521" s="547"/>
      <c r="B521" s="553"/>
      <c r="C521" s="559"/>
      <c r="D521" s="510"/>
      <c r="E521" s="94"/>
      <c r="F521" s="35"/>
      <c r="G521" s="575"/>
      <c r="H521" s="575"/>
      <c r="I521" s="575"/>
      <c r="J521" s="38"/>
      <c r="K521" s="21"/>
      <c r="L521" s="840"/>
      <c r="M521" s="576"/>
      <c r="N521" s="575"/>
      <c r="O521" s="575"/>
      <c r="P521" s="575"/>
      <c r="Q521" s="767"/>
      <c r="R521" s="575"/>
      <c r="S521" s="38"/>
      <c r="T521" s="212"/>
      <c r="U521" s="525"/>
      <c r="V521" s="330"/>
      <c r="W521" s="532"/>
      <c r="X521" s="534"/>
    </row>
    <row r="522" spans="1:24" x14ac:dyDescent="0.2">
      <c r="A522" s="547" t="s">
        <v>2061</v>
      </c>
      <c r="B522" s="553"/>
      <c r="C522" s="559" t="s">
        <v>2062</v>
      </c>
      <c r="D522" s="510" t="s">
        <v>756</v>
      </c>
      <c r="E522" s="94">
        <v>3365.5949999999998</v>
      </c>
      <c r="F522" s="35">
        <v>2012.133</v>
      </c>
      <c r="G522" s="575">
        <v>2415.5830000000001</v>
      </c>
      <c r="H522" s="575">
        <v>2150.4479999999999</v>
      </c>
      <c r="I522" s="575">
        <v>2424.9690000000001</v>
      </c>
      <c r="J522" s="38">
        <v>1911.615</v>
      </c>
      <c r="K522" s="21">
        <v>2118.0349999999999</v>
      </c>
      <c r="L522" s="840">
        <v>2417.0010000000002</v>
      </c>
      <c r="M522" s="576">
        <v>3627.89</v>
      </c>
      <c r="N522" s="575">
        <v>2852.78</v>
      </c>
      <c r="O522" s="575">
        <v>2873.9569999999999</v>
      </c>
      <c r="P522" s="575">
        <v>3538.721</v>
      </c>
      <c r="Q522" s="767">
        <v>4224.0609999999997</v>
      </c>
      <c r="R522" s="575">
        <v>19289.697</v>
      </c>
      <c r="S522" s="38">
        <v>19534.41</v>
      </c>
      <c r="T522" s="212">
        <v>101.3</v>
      </c>
      <c r="U522" s="525" t="s">
        <v>757</v>
      </c>
      <c r="V522" s="330"/>
      <c r="W522" s="532" t="s">
        <v>2063</v>
      </c>
      <c r="X522" s="534" t="s">
        <v>2061</v>
      </c>
    </row>
    <row r="523" spans="1:24" x14ac:dyDescent="0.2">
      <c r="A523" s="547"/>
      <c r="B523" s="553"/>
      <c r="C523" s="559"/>
      <c r="D523" s="510" t="s">
        <v>758</v>
      </c>
      <c r="E523" s="94">
        <v>606.34699999999998</v>
      </c>
      <c r="F523" s="35">
        <v>174.86099999999999</v>
      </c>
      <c r="G523" s="575">
        <v>515.875</v>
      </c>
      <c r="H523" s="575">
        <v>787.99199999999996</v>
      </c>
      <c r="I523" s="575">
        <v>609.221</v>
      </c>
      <c r="J523" s="38">
        <v>455.36500000000001</v>
      </c>
      <c r="K523" s="21">
        <v>1884</v>
      </c>
      <c r="L523" s="840">
        <v>557.678</v>
      </c>
      <c r="M523" s="576">
        <v>530.48599999999999</v>
      </c>
      <c r="N523" s="575">
        <v>217.935</v>
      </c>
      <c r="O523" s="575">
        <v>632.09</v>
      </c>
      <c r="P523" s="575">
        <v>679.45399999999995</v>
      </c>
      <c r="Q523" s="767">
        <v>367.27499999999998</v>
      </c>
      <c r="R523" s="575">
        <v>5242.0789999999997</v>
      </c>
      <c r="S523" s="38">
        <v>2984.9180000000001</v>
      </c>
      <c r="T523" s="212">
        <v>56.9</v>
      </c>
      <c r="U523" s="525" t="s">
        <v>759</v>
      </c>
      <c r="V523" s="330"/>
      <c r="X523" s="534"/>
    </row>
    <row r="524" spans="1:24" x14ac:dyDescent="0.2">
      <c r="A524" s="547"/>
      <c r="B524" s="553"/>
      <c r="C524" s="559"/>
      <c r="D524" s="510"/>
      <c r="E524" s="94"/>
      <c r="F524" s="35"/>
      <c r="G524" s="575"/>
      <c r="H524" s="575"/>
      <c r="I524" s="575"/>
      <c r="J524" s="38"/>
      <c r="K524" s="21"/>
      <c r="L524" s="840"/>
      <c r="M524" s="576"/>
      <c r="N524" s="575"/>
      <c r="O524" s="575"/>
      <c r="P524" s="575"/>
      <c r="Q524" s="767"/>
      <c r="R524" s="575"/>
      <c r="S524" s="38"/>
      <c r="T524" s="212"/>
      <c r="U524" s="525"/>
      <c r="V524" s="330"/>
      <c r="W524" s="532"/>
      <c r="X524" s="534"/>
    </row>
    <row r="525" spans="1:24" x14ac:dyDescent="0.2">
      <c r="A525" s="547" t="s">
        <v>2064</v>
      </c>
      <c r="B525" s="553"/>
      <c r="C525" s="559" t="s">
        <v>2065</v>
      </c>
      <c r="D525" s="510" t="s">
        <v>756</v>
      </c>
      <c r="E525" s="94" t="s">
        <v>233</v>
      </c>
      <c r="F525" s="35" t="s">
        <v>233</v>
      </c>
      <c r="G525" s="33" t="s">
        <v>233</v>
      </c>
      <c r="H525" s="33" t="s">
        <v>233</v>
      </c>
      <c r="I525" s="33" t="s">
        <v>233</v>
      </c>
      <c r="J525" s="35" t="s">
        <v>233</v>
      </c>
      <c r="K525" s="36" t="s">
        <v>233</v>
      </c>
      <c r="L525" s="795" t="s">
        <v>233</v>
      </c>
      <c r="M525" s="94" t="s">
        <v>233</v>
      </c>
      <c r="N525" s="33" t="s">
        <v>233</v>
      </c>
      <c r="O525" s="33" t="s">
        <v>233</v>
      </c>
      <c r="P525" s="33" t="s">
        <v>233</v>
      </c>
      <c r="Q525" s="715" t="s">
        <v>233</v>
      </c>
      <c r="R525" s="33" t="s">
        <v>233</v>
      </c>
      <c r="S525" s="35" t="s">
        <v>233</v>
      </c>
      <c r="T525" s="212" t="s">
        <v>266</v>
      </c>
      <c r="U525" s="525" t="s">
        <v>757</v>
      </c>
      <c r="V525" s="330"/>
      <c r="W525" s="532" t="s">
        <v>2066</v>
      </c>
      <c r="X525" s="534" t="s">
        <v>2064</v>
      </c>
    </row>
    <row r="526" spans="1:24" x14ac:dyDescent="0.2">
      <c r="A526" s="547"/>
      <c r="B526" s="553"/>
      <c r="C526" s="559"/>
      <c r="D526" s="510" t="s">
        <v>758</v>
      </c>
      <c r="E526" s="94" t="s">
        <v>233</v>
      </c>
      <c r="F526" s="35" t="s">
        <v>233</v>
      </c>
      <c r="G526" s="33" t="s">
        <v>233</v>
      </c>
      <c r="H526" s="33" t="s">
        <v>233</v>
      </c>
      <c r="I526" s="33" t="s">
        <v>233</v>
      </c>
      <c r="J526" s="35" t="s">
        <v>233</v>
      </c>
      <c r="K526" s="36" t="s">
        <v>233</v>
      </c>
      <c r="L526" s="795" t="s">
        <v>233</v>
      </c>
      <c r="M526" s="94" t="s">
        <v>233</v>
      </c>
      <c r="N526" s="33" t="s">
        <v>233</v>
      </c>
      <c r="O526" s="33" t="s">
        <v>233</v>
      </c>
      <c r="P526" s="33" t="s">
        <v>233</v>
      </c>
      <c r="Q526" s="715" t="s">
        <v>233</v>
      </c>
      <c r="R526" s="33" t="s">
        <v>233</v>
      </c>
      <c r="S526" s="35" t="s">
        <v>233</v>
      </c>
      <c r="T526" s="212" t="s">
        <v>266</v>
      </c>
      <c r="U526" s="525" t="s">
        <v>759</v>
      </c>
      <c r="V526" s="330"/>
      <c r="X526" s="534"/>
    </row>
    <row r="527" spans="1:24" x14ac:dyDescent="0.2">
      <c r="A527" s="547"/>
      <c r="B527" s="553"/>
      <c r="C527" s="559"/>
      <c r="D527" s="510"/>
      <c r="E527" s="94"/>
      <c r="F527" s="35"/>
      <c r="G527" s="575"/>
      <c r="H527" s="575"/>
      <c r="I527" s="575"/>
      <c r="J527" s="38"/>
      <c r="K527" s="21"/>
      <c r="L527" s="840"/>
      <c r="M527" s="576"/>
      <c r="N527" s="575"/>
      <c r="O527" s="575"/>
      <c r="P527" s="575"/>
      <c r="Q527" s="767"/>
      <c r="R527" s="575"/>
      <c r="S527" s="38"/>
      <c r="T527" s="212"/>
      <c r="U527" s="525"/>
      <c r="V527" s="330"/>
      <c r="W527" s="532"/>
      <c r="X527" s="534"/>
    </row>
    <row r="528" spans="1:24" x14ac:dyDescent="0.2">
      <c r="A528" s="547" t="s">
        <v>2067</v>
      </c>
      <c r="B528" s="553"/>
      <c r="C528" s="559" t="s">
        <v>2068</v>
      </c>
      <c r="D528" s="546" t="s">
        <v>756</v>
      </c>
      <c r="E528" s="94">
        <v>1076.403</v>
      </c>
      <c r="F528" s="35">
        <v>1493.2550000000001</v>
      </c>
      <c r="G528" s="575">
        <v>1394.3879999999999</v>
      </c>
      <c r="H528" s="575">
        <v>1069.54</v>
      </c>
      <c r="I528" s="575">
        <v>1749.636</v>
      </c>
      <c r="J528" s="38">
        <v>840.47900000000004</v>
      </c>
      <c r="K528" s="21">
        <v>868.74699999999996</v>
      </c>
      <c r="L528" s="840">
        <v>857.02700000000004</v>
      </c>
      <c r="M528" s="576">
        <v>815.76900000000001</v>
      </c>
      <c r="N528" s="575">
        <v>811.51499999999999</v>
      </c>
      <c r="O528" s="575">
        <v>952.48500000000001</v>
      </c>
      <c r="P528" s="575">
        <v>872.54700000000003</v>
      </c>
      <c r="Q528" s="767">
        <v>1194.758</v>
      </c>
      <c r="R528" s="575">
        <v>4977.2290000000003</v>
      </c>
      <c r="S528" s="38">
        <v>5504.1009999999997</v>
      </c>
      <c r="T528" s="212">
        <v>110.6</v>
      </c>
      <c r="U528" s="525" t="s">
        <v>757</v>
      </c>
      <c r="V528" s="330"/>
      <c r="W528" s="532" t="s">
        <v>2069</v>
      </c>
      <c r="X528" s="534" t="s">
        <v>2067</v>
      </c>
    </row>
    <row r="529" spans="1:24" x14ac:dyDescent="0.2">
      <c r="A529" s="547"/>
      <c r="B529" s="553"/>
      <c r="C529" s="559"/>
      <c r="D529" s="546" t="s">
        <v>758</v>
      </c>
      <c r="E529" s="94">
        <v>194.21</v>
      </c>
      <c r="F529" s="35">
        <v>397.48500000000001</v>
      </c>
      <c r="G529" s="575">
        <v>207.63200000000001</v>
      </c>
      <c r="H529" s="575">
        <v>440.52499999999998</v>
      </c>
      <c r="I529" s="575">
        <v>949.64599999999996</v>
      </c>
      <c r="J529" s="38">
        <v>237.703</v>
      </c>
      <c r="K529" s="21">
        <v>166.99700000000001</v>
      </c>
      <c r="L529" s="840">
        <v>222.06200000000001</v>
      </c>
      <c r="M529" s="576">
        <v>200.29599999999999</v>
      </c>
      <c r="N529" s="575">
        <v>298.202</v>
      </c>
      <c r="O529" s="575">
        <v>329.25299999999999</v>
      </c>
      <c r="P529" s="575">
        <v>297.822</v>
      </c>
      <c r="Q529" s="767">
        <v>161.79499999999999</v>
      </c>
      <c r="R529" s="575">
        <v>914.89599999999996</v>
      </c>
      <c r="S529" s="38">
        <v>1509.43</v>
      </c>
      <c r="T529" s="212">
        <v>165</v>
      </c>
      <c r="U529" s="525" t="s">
        <v>759</v>
      </c>
      <c r="V529" s="330"/>
      <c r="X529" s="534"/>
    </row>
    <row r="530" spans="1:24" x14ac:dyDescent="0.2">
      <c r="A530" s="547"/>
      <c r="B530" s="553"/>
      <c r="C530" s="559"/>
      <c r="D530" s="546"/>
      <c r="E530" s="94"/>
      <c r="F530" s="35"/>
      <c r="G530" s="575"/>
      <c r="H530" s="575"/>
      <c r="I530" s="575"/>
      <c r="J530" s="38"/>
      <c r="K530" s="21"/>
      <c r="L530" s="840"/>
      <c r="M530" s="576"/>
      <c r="N530" s="575"/>
      <c r="O530" s="575"/>
      <c r="P530" s="575"/>
      <c r="Q530" s="767"/>
      <c r="R530" s="575"/>
      <c r="S530" s="38"/>
      <c r="T530" s="212"/>
      <c r="U530" s="525"/>
      <c r="V530" s="330"/>
      <c r="W530" s="532"/>
      <c r="X530" s="534"/>
    </row>
    <row r="531" spans="1:24" x14ac:dyDescent="0.2">
      <c r="A531" s="547" t="s">
        <v>2070</v>
      </c>
      <c r="B531" s="553"/>
      <c r="C531" s="559" t="s">
        <v>2071</v>
      </c>
      <c r="D531" s="510" t="s">
        <v>756</v>
      </c>
      <c r="E531" s="94">
        <v>225.001</v>
      </c>
      <c r="F531" s="35">
        <v>273.83699999999999</v>
      </c>
      <c r="G531" s="575">
        <v>274.35300000000001</v>
      </c>
      <c r="H531" s="575">
        <v>289.53899999999999</v>
      </c>
      <c r="I531" s="575">
        <v>364.69200000000001</v>
      </c>
      <c r="J531" s="38">
        <v>271.93700000000001</v>
      </c>
      <c r="K531" s="21">
        <v>158.619</v>
      </c>
      <c r="L531" s="840">
        <v>236.137</v>
      </c>
      <c r="M531" s="576">
        <v>170.02199999999999</v>
      </c>
      <c r="N531" s="575">
        <v>258.81799999999998</v>
      </c>
      <c r="O531" s="575">
        <v>260.322</v>
      </c>
      <c r="P531" s="575">
        <v>269.55700000000002</v>
      </c>
      <c r="Q531" s="767">
        <v>252.47</v>
      </c>
      <c r="R531" s="575">
        <v>1297.1110000000001</v>
      </c>
      <c r="S531" s="38">
        <v>1447.326</v>
      </c>
      <c r="T531" s="212">
        <v>111.6</v>
      </c>
      <c r="U531" s="525" t="s">
        <v>757</v>
      </c>
      <c r="V531" s="330"/>
      <c r="W531" s="532" t="s">
        <v>2072</v>
      </c>
      <c r="X531" s="534" t="s">
        <v>2070</v>
      </c>
    </row>
    <row r="532" spans="1:24" x14ac:dyDescent="0.2">
      <c r="A532" s="547"/>
      <c r="B532" s="553"/>
      <c r="C532" s="559"/>
      <c r="D532" s="510" t="s">
        <v>758</v>
      </c>
      <c r="E532" s="94">
        <v>50.351999999999997</v>
      </c>
      <c r="F532" s="35">
        <v>13.249000000000001</v>
      </c>
      <c r="G532" s="575">
        <v>8.94</v>
      </c>
      <c r="H532" s="575">
        <v>22.879000000000001</v>
      </c>
      <c r="I532" s="575">
        <v>18.626000000000001</v>
      </c>
      <c r="J532" s="38">
        <v>7.8380000000000001</v>
      </c>
      <c r="K532" s="21">
        <v>5.1070000000000002</v>
      </c>
      <c r="L532" s="840">
        <v>12.081</v>
      </c>
      <c r="M532" s="576">
        <v>1.964</v>
      </c>
      <c r="N532" s="575">
        <v>6.3609999999999998</v>
      </c>
      <c r="O532" s="575">
        <v>5.5949999999999998</v>
      </c>
      <c r="P532" s="575">
        <v>27.082999999999998</v>
      </c>
      <c r="Q532" s="767">
        <v>41.091999999999999</v>
      </c>
      <c r="R532" s="575">
        <v>138.81700000000001</v>
      </c>
      <c r="S532" s="38">
        <v>94.176000000000002</v>
      </c>
      <c r="T532" s="212">
        <v>67.8</v>
      </c>
      <c r="U532" s="525" t="s">
        <v>759</v>
      </c>
      <c r="V532" s="330"/>
      <c r="X532" s="534"/>
    </row>
    <row r="533" spans="1:24" x14ac:dyDescent="0.2">
      <c r="A533" s="547"/>
      <c r="B533" s="553"/>
      <c r="C533" s="559"/>
      <c r="D533" s="510"/>
      <c r="E533" s="94"/>
      <c r="F533" s="35"/>
      <c r="G533" s="575"/>
      <c r="H533" s="575"/>
      <c r="I533" s="575"/>
      <c r="J533" s="38"/>
      <c r="K533" s="21"/>
      <c r="L533" s="840"/>
      <c r="M533" s="576"/>
      <c r="N533" s="575"/>
      <c r="O533" s="575"/>
      <c r="P533" s="575"/>
      <c r="Q533" s="767"/>
      <c r="R533" s="575"/>
      <c r="S533" s="38"/>
      <c r="T533" s="212"/>
      <c r="U533" s="525"/>
      <c r="V533" s="330"/>
      <c r="W533" s="532"/>
      <c r="X533" s="534"/>
    </row>
    <row r="534" spans="1:24" x14ac:dyDescent="0.2">
      <c r="A534" s="547" t="s">
        <v>2073</v>
      </c>
      <c r="B534" s="553"/>
      <c r="C534" s="559" t="s">
        <v>2074</v>
      </c>
      <c r="D534" s="546" t="s">
        <v>756</v>
      </c>
      <c r="E534" s="94">
        <v>23333.842000000001</v>
      </c>
      <c r="F534" s="35">
        <v>27462.237000000001</v>
      </c>
      <c r="G534" s="575">
        <v>25083.757000000001</v>
      </c>
      <c r="H534" s="575">
        <v>24366.076000000001</v>
      </c>
      <c r="I534" s="575">
        <v>29326.268</v>
      </c>
      <c r="J534" s="38">
        <v>22546.111000000001</v>
      </c>
      <c r="K534" s="21">
        <v>16880.761999999999</v>
      </c>
      <c r="L534" s="840">
        <v>19336.924999999999</v>
      </c>
      <c r="M534" s="576">
        <v>19509.689999999999</v>
      </c>
      <c r="N534" s="575">
        <v>20798.29</v>
      </c>
      <c r="O534" s="575">
        <v>16923.061000000002</v>
      </c>
      <c r="P534" s="575">
        <v>26723.366000000002</v>
      </c>
      <c r="Q534" s="767">
        <v>20504.333999999999</v>
      </c>
      <c r="R534" s="575">
        <v>120781.56600000001</v>
      </c>
      <c r="S534" s="38">
        <v>123795.666</v>
      </c>
      <c r="T534" s="212">
        <v>102.5</v>
      </c>
      <c r="U534" s="525" t="s">
        <v>757</v>
      </c>
      <c r="V534" s="330"/>
      <c r="W534" s="532" t="s">
        <v>2075</v>
      </c>
      <c r="X534" s="534" t="s">
        <v>2073</v>
      </c>
    </row>
    <row r="535" spans="1:24" x14ac:dyDescent="0.2">
      <c r="A535" s="547"/>
      <c r="B535" s="553"/>
      <c r="C535" s="559" t="s">
        <v>2076</v>
      </c>
      <c r="D535" s="546" t="s">
        <v>758</v>
      </c>
      <c r="E535" s="94">
        <v>26307.784</v>
      </c>
      <c r="F535" s="35">
        <v>23626.093000000001</v>
      </c>
      <c r="G535" s="575">
        <v>22889.909</v>
      </c>
      <c r="H535" s="575">
        <v>23882.204000000002</v>
      </c>
      <c r="I535" s="575">
        <v>26503.800999999999</v>
      </c>
      <c r="J535" s="38">
        <v>26928.92</v>
      </c>
      <c r="K535" s="21">
        <v>19641.875</v>
      </c>
      <c r="L535" s="840">
        <v>28690.923999999999</v>
      </c>
      <c r="M535" s="576">
        <v>23894.84</v>
      </c>
      <c r="N535" s="575">
        <v>27175.7</v>
      </c>
      <c r="O535" s="575">
        <v>28867.126</v>
      </c>
      <c r="P535" s="575">
        <v>29299.823</v>
      </c>
      <c r="Q535" s="767">
        <v>30217.077000000001</v>
      </c>
      <c r="R535" s="575">
        <v>142431.603</v>
      </c>
      <c r="S535" s="38">
        <v>168145.49</v>
      </c>
      <c r="T535" s="212">
        <v>118.1</v>
      </c>
      <c r="U535" s="525" t="s">
        <v>759</v>
      </c>
      <c r="V535" s="330"/>
      <c r="W535" s="532" t="s">
        <v>2077</v>
      </c>
      <c r="X535" s="534"/>
    </row>
    <row r="536" spans="1:24" x14ac:dyDescent="0.2">
      <c r="A536" s="547"/>
      <c r="B536" s="553"/>
      <c r="C536" s="559"/>
      <c r="D536" s="546"/>
      <c r="E536" s="94"/>
      <c r="F536" s="35"/>
      <c r="G536" s="575"/>
      <c r="H536" s="575"/>
      <c r="I536" s="575"/>
      <c r="J536" s="38"/>
      <c r="K536" s="21"/>
      <c r="L536" s="840"/>
      <c r="M536" s="576"/>
      <c r="N536" s="575"/>
      <c r="O536" s="575"/>
      <c r="P536" s="575"/>
      <c r="Q536" s="767"/>
      <c r="R536" s="575"/>
      <c r="S536" s="38"/>
      <c r="T536" s="212"/>
      <c r="U536" s="525"/>
      <c r="V536" s="330"/>
      <c r="W536" s="532"/>
      <c r="X536" s="534"/>
    </row>
    <row r="537" spans="1:24" x14ac:dyDescent="0.2">
      <c r="A537" s="547" t="s">
        <v>2078</v>
      </c>
      <c r="B537" s="553"/>
      <c r="C537" s="559" t="s">
        <v>2079</v>
      </c>
      <c r="D537" s="510" t="s">
        <v>756</v>
      </c>
      <c r="E537" s="94">
        <v>1781.979</v>
      </c>
      <c r="F537" s="35">
        <v>2170.5540000000001</v>
      </c>
      <c r="G537" s="575">
        <v>2087.0189999999998</v>
      </c>
      <c r="H537" s="575">
        <v>2111.078</v>
      </c>
      <c r="I537" s="575">
        <v>2737.3049999999998</v>
      </c>
      <c r="J537" s="38">
        <v>4795.7110000000002</v>
      </c>
      <c r="K537" s="21">
        <v>1864.6890000000001</v>
      </c>
      <c r="L537" s="840">
        <v>3261.87</v>
      </c>
      <c r="M537" s="576">
        <v>2702.1019999999999</v>
      </c>
      <c r="N537" s="575">
        <v>2331.6840000000002</v>
      </c>
      <c r="O537" s="575">
        <v>3320.7080000000001</v>
      </c>
      <c r="P537" s="575">
        <v>2080.7220000000002</v>
      </c>
      <c r="Q537" s="767">
        <v>2531.2240000000002</v>
      </c>
      <c r="R537" s="575">
        <v>12367.97</v>
      </c>
      <c r="S537" s="38">
        <v>16228.31</v>
      </c>
      <c r="T537" s="212">
        <v>131.19999999999999</v>
      </c>
      <c r="U537" s="525" t="s">
        <v>757</v>
      </c>
      <c r="V537" s="330"/>
      <c r="W537" s="532" t="s">
        <v>2080</v>
      </c>
      <c r="X537" s="534" t="s">
        <v>2078</v>
      </c>
    </row>
    <row r="538" spans="1:24" x14ac:dyDescent="0.2">
      <c r="A538" s="547"/>
      <c r="B538" s="553"/>
      <c r="C538" s="559"/>
      <c r="D538" s="510" t="s">
        <v>758</v>
      </c>
      <c r="E538" s="94">
        <v>4371.3379999999997</v>
      </c>
      <c r="F538" s="35">
        <v>3552.4520000000002</v>
      </c>
      <c r="G538" s="575">
        <v>2737.7150000000001</v>
      </c>
      <c r="H538" s="575">
        <v>3571.3470000000002</v>
      </c>
      <c r="I538" s="575">
        <v>4160.96</v>
      </c>
      <c r="J538" s="38">
        <v>4325.527</v>
      </c>
      <c r="K538" s="21">
        <v>2878.1889999999999</v>
      </c>
      <c r="L538" s="840">
        <v>2633.154</v>
      </c>
      <c r="M538" s="576">
        <v>3224.4870000000001</v>
      </c>
      <c r="N538" s="575">
        <v>3328.355</v>
      </c>
      <c r="O538" s="575">
        <v>2691.92</v>
      </c>
      <c r="P538" s="575">
        <v>3752.5920000000001</v>
      </c>
      <c r="Q538" s="767">
        <v>3790.9830000000002</v>
      </c>
      <c r="R538" s="575">
        <v>17880.413</v>
      </c>
      <c r="S538" s="38">
        <v>19421.491000000002</v>
      </c>
      <c r="T538" s="212">
        <v>108.6</v>
      </c>
      <c r="U538" s="525" t="s">
        <v>759</v>
      </c>
      <c r="V538" s="330"/>
      <c r="X538" s="534"/>
    </row>
    <row r="539" spans="1:24" x14ac:dyDescent="0.2">
      <c r="A539" s="547"/>
      <c r="B539" s="553"/>
      <c r="C539" s="559"/>
      <c r="D539" s="510"/>
      <c r="E539" s="94"/>
      <c r="F539" s="35"/>
      <c r="G539" s="575"/>
      <c r="H539" s="575"/>
      <c r="I539" s="575"/>
      <c r="J539" s="38"/>
      <c r="K539" s="21"/>
      <c r="L539" s="840"/>
      <c r="M539" s="576"/>
      <c r="N539" s="575"/>
      <c r="O539" s="575"/>
      <c r="P539" s="575"/>
      <c r="Q539" s="767"/>
      <c r="R539" s="575"/>
      <c r="S539" s="38"/>
      <c r="T539" s="212"/>
      <c r="U539" s="525"/>
      <c r="V539" s="330"/>
      <c r="W539" s="532"/>
      <c r="X539" s="534"/>
    </row>
    <row r="540" spans="1:24" x14ac:dyDescent="0.2">
      <c r="A540" s="547" t="s">
        <v>2081</v>
      </c>
      <c r="B540" s="553"/>
      <c r="C540" s="559" t="s">
        <v>2082</v>
      </c>
      <c r="D540" s="510" t="s">
        <v>756</v>
      </c>
      <c r="E540" s="94">
        <v>11928.627</v>
      </c>
      <c r="F540" s="35">
        <v>12557.19</v>
      </c>
      <c r="G540" s="575">
        <v>13119.057000000001</v>
      </c>
      <c r="H540" s="575">
        <v>14286.316000000001</v>
      </c>
      <c r="I540" s="575">
        <v>17308.998</v>
      </c>
      <c r="J540" s="38">
        <v>17191.853999999999</v>
      </c>
      <c r="K540" s="21">
        <v>8926.1380000000008</v>
      </c>
      <c r="L540" s="840">
        <v>12059.105</v>
      </c>
      <c r="M540" s="576">
        <v>11998.761</v>
      </c>
      <c r="N540" s="575">
        <v>10582.962</v>
      </c>
      <c r="O540" s="575">
        <v>12759.218999999999</v>
      </c>
      <c r="P540" s="575">
        <v>12232.468999999999</v>
      </c>
      <c r="Q540" s="767">
        <v>14586.075999999999</v>
      </c>
      <c r="R540" s="575">
        <v>56315.167000000001</v>
      </c>
      <c r="S540" s="38">
        <v>74218.592000000004</v>
      </c>
      <c r="T540" s="212">
        <v>131.80000000000001</v>
      </c>
      <c r="U540" s="525" t="s">
        <v>757</v>
      </c>
      <c r="V540" s="330"/>
      <c r="W540" s="532" t="s">
        <v>2083</v>
      </c>
      <c r="X540" s="534" t="s">
        <v>2081</v>
      </c>
    </row>
    <row r="541" spans="1:24" s="9" customFormat="1" x14ac:dyDescent="0.2">
      <c r="A541" s="547"/>
      <c r="B541" s="553"/>
      <c r="C541" s="559" t="s">
        <v>2084</v>
      </c>
      <c r="D541" s="510" t="s">
        <v>758</v>
      </c>
      <c r="E541" s="94">
        <v>47627.332999999999</v>
      </c>
      <c r="F541" s="35">
        <v>40997.175999999999</v>
      </c>
      <c r="G541" s="575">
        <v>51115.578999999998</v>
      </c>
      <c r="H541" s="575">
        <v>59097.964999999997</v>
      </c>
      <c r="I541" s="575">
        <v>62901.095999999998</v>
      </c>
      <c r="J541" s="38">
        <v>58879.220999999998</v>
      </c>
      <c r="K541" s="21">
        <v>39060.129000000001</v>
      </c>
      <c r="L541" s="840">
        <v>55904.875999999997</v>
      </c>
      <c r="M541" s="576">
        <v>53850.241000000002</v>
      </c>
      <c r="N541" s="575">
        <v>57553.398999999998</v>
      </c>
      <c r="O541" s="575">
        <v>54189.1</v>
      </c>
      <c r="P541" s="575">
        <v>52035.76</v>
      </c>
      <c r="Q541" s="767">
        <v>56220.341</v>
      </c>
      <c r="R541" s="575">
        <v>272263.62099999998</v>
      </c>
      <c r="S541" s="38">
        <v>329753.717</v>
      </c>
      <c r="T541" s="212">
        <v>121.1</v>
      </c>
      <c r="U541" s="525" t="s">
        <v>759</v>
      </c>
      <c r="V541" s="330"/>
      <c r="W541" s="532" t="s">
        <v>2085</v>
      </c>
      <c r="X541" s="534"/>
    </row>
    <row r="542" spans="1:24" x14ac:dyDescent="0.2">
      <c r="A542" s="530"/>
      <c r="B542" s="540"/>
      <c r="C542" s="291"/>
      <c r="D542" s="546"/>
      <c r="E542" s="445"/>
      <c r="F542" s="446"/>
      <c r="G542" s="448"/>
      <c r="H542" s="446"/>
      <c r="I542" s="446"/>
      <c r="J542" s="447"/>
      <c r="K542" s="447"/>
      <c r="L542" s="807"/>
      <c r="M542" s="445"/>
      <c r="N542" s="448"/>
      <c r="O542" s="448"/>
      <c r="P542" s="448"/>
      <c r="Q542" s="738"/>
      <c r="R542" s="448"/>
      <c r="S542" s="446"/>
      <c r="T542" s="330"/>
      <c r="U542" s="525"/>
      <c r="V542" s="330"/>
      <c r="W542" s="532"/>
      <c r="X542" s="534"/>
    </row>
    <row r="543" spans="1:24" x14ac:dyDescent="0.2">
      <c r="A543" s="530" t="s">
        <v>2086</v>
      </c>
      <c r="B543" s="540"/>
      <c r="C543" s="291" t="s">
        <v>2087</v>
      </c>
      <c r="D543" s="546" t="s">
        <v>756</v>
      </c>
      <c r="E543" s="94">
        <v>1019.095</v>
      </c>
      <c r="F543" s="35">
        <v>1581.1949999999999</v>
      </c>
      <c r="G543" s="33">
        <v>2028.42</v>
      </c>
      <c r="H543" s="33">
        <v>1137.819</v>
      </c>
      <c r="I543" s="33">
        <v>1276.998</v>
      </c>
      <c r="J543" s="35">
        <v>975.31899999999996</v>
      </c>
      <c r="K543" s="36">
        <v>811.06299999999999</v>
      </c>
      <c r="L543" s="795">
        <v>723.12099999999998</v>
      </c>
      <c r="M543" s="94">
        <v>871.40200000000004</v>
      </c>
      <c r="N543" s="33">
        <v>620</v>
      </c>
      <c r="O543" s="33">
        <v>1291.2</v>
      </c>
      <c r="P543" s="33">
        <v>1599.748</v>
      </c>
      <c r="Q543" s="715">
        <v>1151.931</v>
      </c>
      <c r="R543" s="33">
        <v>6058.5029999999997</v>
      </c>
      <c r="S543" s="35">
        <v>6257.402</v>
      </c>
      <c r="T543" s="66">
        <v>103.3</v>
      </c>
      <c r="U543" s="525" t="s">
        <v>757</v>
      </c>
      <c r="V543" s="330"/>
      <c r="W543" s="532" t="s">
        <v>2088</v>
      </c>
      <c r="X543" s="534" t="s">
        <v>2086</v>
      </c>
    </row>
    <row r="544" spans="1:24" x14ac:dyDescent="0.2">
      <c r="A544" s="530"/>
      <c r="B544" s="540"/>
      <c r="C544" s="291" t="s">
        <v>2089</v>
      </c>
      <c r="D544" s="546" t="s">
        <v>758</v>
      </c>
      <c r="E544" s="94">
        <v>2820.7289999999998</v>
      </c>
      <c r="F544" s="35">
        <v>2618.4659999999999</v>
      </c>
      <c r="G544" s="33">
        <v>1545.1880000000001</v>
      </c>
      <c r="H544" s="33">
        <v>1746.8530000000001</v>
      </c>
      <c r="I544" s="33">
        <v>2910.933</v>
      </c>
      <c r="J544" s="35">
        <v>2162.384</v>
      </c>
      <c r="K544" s="36">
        <v>2703.3319999999999</v>
      </c>
      <c r="L544" s="795">
        <v>1838.5409999999999</v>
      </c>
      <c r="M544" s="94">
        <v>2593.5100000000002</v>
      </c>
      <c r="N544" s="33">
        <v>3903.8</v>
      </c>
      <c r="O544" s="33">
        <v>2731.337</v>
      </c>
      <c r="P544" s="33">
        <v>2579.1819999999998</v>
      </c>
      <c r="Q544" s="715">
        <v>3821.74</v>
      </c>
      <c r="R544" s="33">
        <v>13046.957</v>
      </c>
      <c r="S544" s="35">
        <v>17468.11</v>
      </c>
      <c r="T544" s="66">
        <v>133.9</v>
      </c>
      <c r="U544" s="525" t="s">
        <v>759</v>
      </c>
      <c r="V544" s="330"/>
      <c r="W544" s="532" t="s">
        <v>2090</v>
      </c>
      <c r="X544" s="534"/>
    </row>
    <row r="545" spans="1:24" x14ac:dyDescent="0.2">
      <c r="A545" s="530"/>
      <c r="B545" s="540"/>
      <c r="C545" s="291"/>
      <c r="D545" s="546"/>
      <c r="E545" s="94"/>
      <c r="F545" s="35"/>
      <c r="G545" s="33"/>
      <c r="H545" s="33"/>
      <c r="I545" s="33"/>
      <c r="J545" s="35"/>
      <c r="K545" s="36"/>
      <c r="L545" s="795"/>
      <c r="M545" s="94"/>
      <c r="N545" s="33"/>
      <c r="O545" s="33"/>
      <c r="P545" s="33"/>
      <c r="Q545" s="715"/>
      <c r="R545" s="33"/>
      <c r="S545" s="35"/>
      <c r="T545" s="66"/>
      <c r="U545" s="525"/>
      <c r="V545" s="330"/>
      <c r="W545" s="532"/>
      <c r="X545" s="534"/>
    </row>
    <row r="546" spans="1:24" x14ac:dyDescent="0.2">
      <c r="A546" s="530" t="s">
        <v>2091</v>
      </c>
      <c r="B546" s="540"/>
      <c r="C546" s="291" t="s">
        <v>2092</v>
      </c>
      <c r="D546" s="546" t="s">
        <v>756</v>
      </c>
      <c r="E546" s="94">
        <v>351.798</v>
      </c>
      <c r="F546" s="35">
        <v>199.928</v>
      </c>
      <c r="G546" s="33">
        <v>198.43199999999999</v>
      </c>
      <c r="H546" s="33">
        <v>789.13099999999997</v>
      </c>
      <c r="I546" s="33">
        <v>708.23099999999999</v>
      </c>
      <c r="J546" s="35">
        <v>381.94</v>
      </c>
      <c r="K546" s="36">
        <v>285.05099999999999</v>
      </c>
      <c r="L546" s="795">
        <v>301.06200000000001</v>
      </c>
      <c r="M546" s="94">
        <v>797.74099999999999</v>
      </c>
      <c r="N546" s="33">
        <v>414.58699999999999</v>
      </c>
      <c r="O546" s="33">
        <v>250.29</v>
      </c>
      <c r="P546" s="33">
        <v>307.23700000000002</v>
      </c>
      <c r="Q546" s="715">
        <v>523.30700000000002</v>
      </c>
      <c r="R546" s="33">
        <v>6179.98</v>
      </c>
      <c r="S546" s="35">
        <v>2594.2240000000002</v>
      </c>
      <c r="T546" s="66">
        <v>42</v>
      </c>
      <c r="U546" s="525" t="s">
        <v>757</v>
      </c>
      <c r="V546" s="330"/>
      <c r="W546" s="532" t="s">
        <v>2093</v>
      </c>
      <c r="X546" s="534" t="s">
        <v>2091</v>
      </c>
    </row>
    <row r="547" spans="1:24" x14ac:dyDescent="0.2">
      <c r="A547" s="530"/>
      <c r="B547" s="540"/>
      <c r="C547" s="291" t="s">
        <v>2094</v>
      </c>
      <c r="D547" s="546" t="s">
        <v>758</v>
      </c>
      <c r="E547" s="94">
        <v>4302.2910000000002</v>
      </c>
      <c r="F547" s="35">
        <v>2739.8150000000001</v>
      </c>
      <c r="G547" s="33">
        <v>5211.9530000000004</v>
      </c>
      <c r="H547" s="33">
        <v>3056.79</v>
      </c>
      <c r="I547" s="33">
        <v>2782.4270000000001</v>
      </c>
      <c r="J547" s="35">
        <v>2749.6309999999999</v>
      </c>
      <c r="K547" s="36">
        <v>4621.8239999999996</v>
      </c>
      <c r="L547" s="795">
        <v>866.53899999999999</v>
      </c>
      <c r="M547" s="94">
        <v>779.024</v>
      </c>
      <c r="N547" s="33">
        <v>2784.875</v>
      </c>
      <c r="O547" s="33">
        <v>1924.0119999999999</v>
      </c>
      <c r="P547" s="33">
        <v>1812.13</v>
      </c>
      <c r="Q547" s="715">
        <v>2074.0659999999998</v>
      </c>
      <c r="R547" s="33">
        <v>6749.3980000000001</v>
      </c>
      <c r="S547" s="35">
        <v>10240.646000000001</v>
      </c>
      <c r="T547" s="66">
        <v>151.69999999999999</v>
      </c>
      <c r="U547" s="525" t="s">
        <v>759</v>
      </c>
      <c r="V547" s="330"/>
      <c r="W547" s="532" t="s">
        <v>2095</v>
      </c>
      <c r="X547" s="534"/>
    </row>
    <row r="548" spans="1:24" x14ac:dyDescent="0.2">
      <c r="A548" s="530"/>
      <c r="B548" s="540"/>
      <c r="C548" s="291"/>
      <c r="D548" s="546"/>
      <c r="E548" s="94"/>
      <c r="F548" s="35"/>
      <c r="G548" s="33"/>
      <c r="H548" s="33"/>
      <c r="I548" s="33"/>
      <c r="J548" s="35"/>
      <c r="K548" s="36"/>
      <c r="L548" s="795"/>
      <c r="M548" s="94"/>
      <c r="N548" s="33"/>
      <c r="O548" s="33"/>
      <c r="P548" s="33"/>
      <c r="Q548" s="715"/>
      <c r="R548" s="33"/>
      <c r="S548" s="35"/>
      <c r="T548" s="66"/>
      <c r="U548" s="525"/>
      <c r="V548" s="330"/>
      <c r="W548" s="532"/>
      <c r="X548" s="534"/>
    </row>
    <row r="549" spans="1:24" x14ac:dyDescent="0.2">
      <c r="A549" s="530" t="s">
        <v>2096</v>
      </c>
      <c r="B549" s="540"/>
      <c r="C549" s="291" t="s">
        <v>2097</v>
      </c>
      <c r="D549" s="546" t="s">
        <v>756</v>
      </c>
      <c r="E549" s="94">
        <v>5819.5349999999999</v>
      </c>
      <c r="F549" s="35">
        <v>2617.9789999999998</v>
      </c>
      <c r="G549" s="33">
        <v>3414.6390000000001</v>
      </c>
      <c r="H549" s="33">
        <v>5998.4930000000004</v>
      </c>
      <c r="I549" s="33">
        <v>7017.4920000000002</v>
      </c>
      <c r="J549" s="35">
        <v>3853.9070000000002</v>
      </c>
      <c r="K549" s="36">
        <v>2755.7579999999998</v>
      </c>
      <c r="L549" s="795">
        <v>2303.13</v>
      </c>
      <c r="M549" s="94">
        <v>2259.5520000000001</v>
      </c>
      <c r="N549" s="33">
        <v>3372.7330000000002</v>
      </c>
      <c r="O549" s="33">
        <v>5733.4179999999997</v>
      </c>
      <c r="P549" s="33">
        <v>2492.2469999999998</v>
      </c>
      <c r="Q549" s="715">
        <v>4506.58</v>
      </c>
      <c r="R549" s="33">
        <v>22827.411</v>
      </c>
      <c r="S549" s="35">
        <v>20667.66</v>
      </c>
      <c r="T549" s="66">
        <v>90.5</v>
      </c>
      <c r="U549" s="525" t="s">
        <v>757</v>
      </c>
      <c r="V549" s="330"/>
      <c r="W549" s="532" t="s">
        <v>2098</v>
      </c>
      <c r="X549" s="534" t="s">
        <v>2096</v>
      </c>
    </row>
    <row r="550" spans="1:24" x14ac:dyDescent="0.2">
      <c r="A550" s="530"/>
      <c r="B550" s="540"/>
      <c r="C550" s="291"/>
      <c r="D550" s="546" t="s">
        <v>758</v>
      </c>
      <c r="E550" s="94">
        <v>5714.9470000000001</v>
      </c>
      <c r="F550" s="35">
        <v>5827.6809999999996</v>
      </c>
      <c r="G550" s="33">
        <v>5292.7929999999997</v>
      </c>
      <c r="H550" s="33">
        <v>8505.6180000000004</v>
      </c>
      <c r="I550" s="33">
        <v>11208.178</v>
      </c>
      <c r="J550" s="35">
        <v>9317.4040000000005</v>
      </c>
      <c r="K550" s="36">
        <v>5224.8549999999996</v>
      </c>
      <c r="L550" s="795">
        <v>8655.2790000000005</v>
      </c>
      <c r="M550" s="94">
        <v>2943.2370000000001</v>
      </c>
      <c r="N550" s="33">
        <v>2308.8429999999998</v>
      </c>
      <c r="O550" s="33">
        <v>7598.0879999999997</v>
      </c>
      <c r="P550" s="33">
        <v>6219.8270000000002</v>
      </c>
      <c r="Q550" s="715">
        <v>13346.709000000001</v>
      </c>
      <c r="R550" s="33">
        <v>33496.01</v>
      </c>
      <c r="S550" s="35">
        <v>41071.983</v>
      </c>
      <c r="T550" s="66">
        <v>122.6</v>
      </c>
      <c r="U550" s="525" t="s">
        <v>759</v>
      </c>
      <c r="V550" s="330"/>
      <c r="X550" s="534"/>
    </row>
    <row r="551" spans="1:24" x14ac:dyDescent="0.2">
      <c r="A551" s="530"/>
      <c r="B551" s="540"/>
      <c r="C551" s="291"/>
      <c r="D551" s="546"/>
      <c r="E551" s="94"/>
      <c r="F551" s="35"/>
      <c r="G551" s="33"/>
      <c r="H551" s="33"/>
      <c r="I551" s="33"/>
      <c r="J551" s="35"/>
      <c r="K551" s="36"/>
      <c r="L551" s="795"/>
      <c r="M551" s="94"/>
      <c r="N551" s="33"/>
      <c r="O551" s="33"/>
      <c r="P551" s="33"/>
      <c r="Q551" s="715"/>
      <c r="R551" s="33"/>
      <c r="S551" s="35"/>
      <c r="T551" s="66"/>
      <c r="U551" s="525"/>
      <c r="V551" s="330"/>
      <c r="W551" s="532"/>
      <c r="X551" s="534"/>
    </row>
    <row r="552" spans="1:24" x14ac:dyDescent="0.2">
      <c r="A552" s="530" t="s">
        <v>2099</v>
      </c>
      <c r="B552" s="540"/>
      <c r="C552" s="291" t="s">
        <v>2100</v>
      </c>
      <c r="D552" s="546" t="s">
        <v>756</v>
      </c>
      <c r="E552" s="94">
        <v>5458.8739999999998</v>
      </c>
      <c r="F552" s="35">
        <v>4932.8429999999998</v>
      </c>
      <c r="G552" s="33">
        <v>3461.9850000000001</v>
      </c>
      <c r="H552" s="33">
        <v>4412.8249999999998</v>
      </c>
      <c r="I552" s="33">
        <v>7018.68</v>
      </c>
      <c r="J552" s="35">
        <v>6335.9229999999998</v>
      </c>
      <c r="K552" s="36">
        <v>4993.3419999999996</v>
      </c>
      <c r="L552" s="795">
        <v>6386.9279999999999</v>
      </c>
      <c r="M552" s="94">
        <v>5456.6189999999997</v>
      </c>
      <c r="N552" s="33">
        <v>5163.6170000000002</v>
      </c>
      <c r="O552" s="33">
        <v>3752.0590000000002</v>
      </c>
      <c r="P552" s="33">
        <v>4836.5010000000002</v>
      </c>
      <c r="Q552" s="715">
        <v>5818.3869999999997</v>
      </c>
      <c r="R552" s="33">
        <v>28453.73</v>
      </c>
      <c r="S552" s="35">
        <v>31414.111000000001</v>
      </c>
      <c r="T552" s="66">
        <v>110.4</v>
      </c>
      <c r="U552" s="525" t="s">
        <v>757</v>
      </c>
      <c r="V552" s="330"/>
      <c r="W552" s="532" t="s">
        <v>2101</v>
      </c>
      <c r="X552" s="534" t="s">
        <v>2099</v>
      </c>
    </row>
    <row r="553" spans="1:24" x14ac:dyDescent="0.2">
      <c r="A553" s="530"/>
      <c r="B553" s="540"/>
      <c r="C553" s="291"/>
      <c r="D553" s="546" t="s">
        <v>758</v>
      </c>
      <c r="E553" s="94">
        <v>3715.5129999999999</v>
      </c>
      <c r="F553" s="35">
        <v>3843.58</v>
      </c>
      <c r="G553" s="33">
        <v>4605.4440000000004</v>
      </c>
      <c r="H553" s="33">
        <v>3875.6869999999999</v>
      </c>
      <c r="I553" s="33">
        <v>4016.2710000000002</v>
      </c>
      <c r="J553" s="35">
        <v>4778.375</v>
      </c>
      <c r="K553" s="36">
        <v>2478.9699999999998</v>
      </c>
      <c r="L553" s="795">
        <v>3580.0349999999999</v>
      </c>
      <c r="M553" s="94">
        <v>3601.3139999999999</v>
      </c>
      <c r="N553" s="33">
        <v>4400.7870000000003</v>
      </c>
      <c r="O553" s="33">
        <v>3483.2429999999999</v>
      </c>
      <c r="P553" s="33">
        <v>4649.2920000000004</v>
      </c>
      <c r="Q553" s="715">
        <v>4341.8360000000002</v>
      </c>
      <c r="R553" s="33">
        <v>21909.145</v>
      </c>
      <c r="S553" s="35">
        <v>24056.507000000001</v>
      </c>
      <c r="T553" s="66">
        <v>109.8</v>
      </c>
      <c r="U553" s="525" t="s">
        <v>759</v>
      </c>
      <c r="V553" s="330"/>
      <c r="X553" s="534"/>
    </row>
    <row r="554" spans="1:24" x14ac:dyDescent="0.2">
      <c r="A554" s="530"/>
      <c r="B554" s="540"/>
      <c r="C554" s="291"/>
      <c r="D554" s="546"/>
      <c r="E554" s="94"/>
      <c r="F554" s="35"/>
      <c r="G554" s="33"/>
      <c r="H554" s="33"/>
      <c r="I554" s="33"/>
      <c r="J554" s="35"/>
      <c r="K554" s="36"/>
      <c r="L554" s="795"/>
      <c r="M554" s="94"/>
      <c r="N554" s="33"/>
      <c r="O554" s="33"/>
      <c r="P554" s="33"/>
      <c r="Q554" s="715"/>
      <c r="R554" s="33"/>
      <c r="S554" s="35"/>
      <c r="T554" s="66"/>
      <c r="U554" s="525"/>
      <c r="V554" s="330"/>
      <c r="W554" s="532"/>
      <c r="X554" s="534"/>
    </row>
    <row r="555" spans="1:24" x14ac:dyDescent="0.2">
      <c r="A555" s="547" t="s">
        <v>2102</v>
      </c>
      <c r="B555" s="553"/>
      <c r="C555" s="559" t="s">
        <v>2103</v>
      </c>
      <c r="D555" s="546" t="s">
        <v>756</v>
      </c>
      <c r="E555" s="94">
        <v>56871.061999999998</v>
      </c>
      <c r="F555" s="35">
        <v>45519.184000000001</v>
      </c>
      <c r="G555" s="575">
        <v>46585.353999999999</v>
      </c>
      <c r="H555" s="575">
        <v>53371.37</v>
      </c>
      <c r="I555" s="575">
        <v>55975.966</v>
      </c>
      <c r="J555" s="38">
        <v>57345.887000000002</v>
      </c>
      <c r="K555" s="21">
        <v>40000.462</v>
      </c>
      <c r="L555" s="840">
        <v>50112.108</v>
      </c>
      <c r="M555" s="576">
        <v>48463.093999999997</v>
      </c>
      <c r="N555" s="575">
        <v>50451.286999999997</v>
      </c>
      <c r="O555" s="575">
        <v>50513.142999999996</v>
      </c>
      <c r="P555" s="575">
        <v>55187.281000000003</v>
      </c>
      <c r="Q555" s="767">
        <v>53102.506000000001</v>
      </c>
      <c r="R555" s="575">
        <v>324523.90299999999</v>
      </c>
      <c r="S555" s="38">
        <v>307829.41899999999</v>
      </c>
      <c r="T555" s="212">
        <v>94.9</v>
      </c>
      <c r="U555" s="525" t="s">
        <v>757</v>
      </c>
      <c r="V555" s="330"/>
      <c r="W555" s="532" t="s">
        <v>2104</v>
      </c>
      <c r="X555" s="534" t="s">
        <v>2102</v>
      </c>
    </row>
    <row r="556" spans="1:24" x14ac:dyDescent="0.2">
      <c r="A556" s="547"/>
      <c r="B556" s="553"/>
      <c r="C556" s="559"/>
      <c r="D556" s="546" t="s">
        <v>758</v>
      </c>
      <c r="E556" s="94">
        <v>56925.031999999999</v>
      </c>
      <c r="F556" s="35">
        <v>47945.976999999999</v>
      </c>
      <c r="G556" s="575">
        <v>49677.934999999998</v>
      </c>
      <c r="H556" s="575">
        <v>59090.769</v>
      </c>
      <c r="I556" s="575">
        <v>61813.150999999998</v>
      </c>
      <c r="J556" s="38">
        <v>59316.478000000003</v>
      </c>
      <c r="K556" s="21">
        <v>43036.822</v>
      </c>
      <c r="L556" s="840">
        <v>57277.358</v>
      </c>
      <c r="M556" s="576">
        <v>48198.957000000002</v>
      </c>
      <c r="N556" s="575">
        <v>45495.48</v>
      </c>
      <c r="O556" s="575">
        <v>48310.237000000001</v>
      </c>
      <c r="P556" s="575">
        <v>51473.086000000003</v>
      </c>
      <c r="Q556" s="767">
        <v>51759.063999999998</v>
      </c>
      <c r="R556" s="575">
        <v>331678.397</v>
      </c>
      <c r="S556" s="38">
        <v>302514.18199999997</v>
      </c>
      <c r="T556" s="212">
        <v>91.2</v>
      </c>
      <c r="U556" s="525" t="s">
        <v>759</v>
      </c>
      <c r="V556" s="330"/>
      <c r="X556" s="534"/>
    </row>
    <row r="557" spans="1:24" x14ac:dyDescent="0.2">
      <c r="A557" s="547"/>
      <c r="B557" s="553"/>
      <c r="C557" s="559"/>
      <c r="D557" s="546"/>
      <c r="E557" s="94"/>
      <c r="F557" s="35"/>
      <c r="G557" s="575"/>
      <c r="H557" s="575"/>
      <c r="I557" s="575"/>
      <c r="J557" s="38"/>
      <c r="K557" s="21"/>
      <c r="L557" s="840"/>
      <c r="M557" s="576"/>
      <c r="N557" s="575"/>
      <c r="O557" s="575"/>
      <c r="P557" s="575"/>
      <c r="Q557" s="767"/>
      <c r="R557" s="575"/>
      <c r="S557" s="38"/>
      <c r="T557" s="212"/>
      <c r="U557" s="525"/>
      <c r="V557" s="330"/>
      <c r="W557" s="532"/>
      <c r="X557" s="534"/>
    </row>
    <row r="558" spans="1:24" x14ac:dyDescent="0.2">
      <c r="A558" s="547" t="s">
        <v>2105</v>
      </c>
      <c r="B558" s="553"/>
      <c r="C558" s="559" t="s">
        <v>2106</v>
      </c>
      <c r="D558" s="510" t="s">
        <v>756</v>
      </c>
      <c r="E558" s="94">
        <v>37573.502</v>
      </c>
      <c r="F558" s="35">
        <v>30408.058000000001</v>
      </c>
      <c r="G558" s="575">
        <v>34913.546999999999</v>
      </c>
      <c r="H558" s="575">
        <v>36366.620999999999</v>
      </c>
      <c r="I558" s="575">
        <v>32356.031999999999</v>
      </c>
      <c r="J558" s="38">
        <v>34295.703999999998</v>
      </c>
      <c r="K558" s="21">
        <v>40771.167000000001</v>
      </c>
      <c r="L558" s="840">
        <v>38031.940999999999</v>
      </c>
      <c r="M558" s="576">
        <v>48846.074999999997</v>
      </c>
      <c r="N558" s="575">
        <v>42111.05</v>
      </c>
      <c r="O558" s="575">
        <v>33310.449999999997</v>
      </c>
      <c r="P558" s="575">
        <v>35740.620999999999</v>
      </c>
      <c r="Q558" s="767">
        <v>42790.247000000003</v>
      </c>
      <c r="R558" s="575">
        <v>203996.264</v>
      </c>
      <c r="S558" s="38">
        <v>240830.38399999999</v>
      </c>
      <c r="T558" s="212">
        <v>118.1</v>
      </c>
      <c r="U558" s="525" t="s">
        <v>757</v>
      </c>
      <c r="V558" s="330"/>
      <c r="W558" s="532" t="s">
        <v>2107</v>
      </c>
      <c r="X558" s="534" t="s">
        <v>2105</v>
      </c>
    </row>
    <row r="559" spans="1:24" x14ac:dyDescent="0.2">
      <c r="A559" s="547"/>
      <c r="B559" s="553"/>
      <c r="C559" s="559"/>
      <c r="D559" s="510" t="s">
        <v>758</v>
      </c>
      <c r="E559" s="94">
        <v>10825.554</v>
      </c>
      <c r="F559" s="35">
        <v>7652.2920000000004</v>
      </c>
      <c r="G559" s="575">
        <v>9233.277</v>
      </c>
      <c r="H559" s="575">
        <v>9029.9259999999995</v>
      </c>
      <c r="I559" s="575">
        <v>10561.684999999999</v>
      </c>
      <c r="J559" s="38">
        <v>11754.777</v>
      </c>
      <c r="K559" s="21">
        <v>11391.191999999999</v>
      </c>
      <c r="L559" s="840">
        <v>11339.556</v>
      </c>
      <c r="M559" s="576">
        <v>9665.4969999999994</v>
      </c>
      <c r="N559" s="575">
        <v>12366.646000000001</v>
      </c>
      <c r="O559" s="575">
        <v>10150.484</v>
      </c>
      <c r="P559" s="575">
        <v>14215.62</v>
      </c>
      <c r="Q559" s="767">
        <v>10467.937</v>
      </c>
      <c r="R559" s="575">
        <v>62276.506000000001</v>
      </c>
      <c r="S559" s="38">
        <v>68205.740000000005</v>
      </c>
      <c r="T559" s="212">
        <v>109.5</v>
      </c>
      <c r="U559" s="525" t="s">
        <v>759</v>
      </c>
      <c r="V559" s="330"/>
      <c r="X559" s="534"/>
    </row>
    <row r="560" spans="1:24" x14ac:dyDescent="0.2">
      <c r="A560" s="547"/>
      <c r="B560" s="553"/>
      <c r="C560" s="559"/>
      <c r="D560" s="510"/>
      <c r="E560" s="94"/>
      <c r="F560" s="35"/>
      <c r="G560" s="575"/>
      <c r="H560" s="575"/>
      <c r="I560" s="575"/>
      <c r="J560" s="38"/>
      <c r="K560" s="21"/>
      <c r="L560" s="840"/>
      <c r="M560" s="576"/>
      <c r="N560" s="575"/>
      <c r="O560" s="575"/>
      <c r="P560" s="575"/>
      <c r="Q560" s="767"/>
      <c r="R560" s="575"/>
      <c r="S560" s="38"/>
      <c r="T560" s="212"/>
      <c r="U560" s="525"/>
      <c r="V560" s="330"/>
      <c r="W560" s="532"/>
      <c r="X560" s="534"/>
    </row>
    <row r="561" spans="1:24" x14ac:dyDescent="0.2">
      <c r="A561" s="547" t="s">
        <v>2108</v>
      </c>
      <c r="B561" s="553"/>
      <c r="C561" s="559" t="s">
        <v>2109</v>
      </c>
      <c r="D561" s="510" t="s">
        <v>756</v>
      </c>
      <c r="E561" s="94">
        <v>1651.771</v>
      </c>
      <c r="F561" s="35">
        <v>1175.8409999999999</v>
      </c>
      <c r="G561" s="575">
        <v>1138.7750000000001</v>
      </c>
      <c r="H561" s="575">
        <v>928.59900000000005</v>
      </c>
      <c r="I561" s="575">
        <v>1097.213</v>
      </c>
      <c r="J561" s="38">
        <v>841.55399999999997</v>
      </c>
      <c r="K561" s="21">
        <v>684.89099999999996</v>
      </c>
      <c r="L561" s="840">
        <v>1004.241</v>
      </c>
      <c r="M561" s="576">
        <v>1155.4580000000001</v>
      </c>
      <c r="N561" s="575">
        <v>913.755</v>
      </c>
      <c r="O561" s="575">
        <v>1096.364</v>
      </c>
      <c r="P561" s="575">
        <v>1298.3920000000001</v>
      </c>
      <c r="Q561" s="767">
        <v>1244.33</v>
      </c>
      <c r="R561" s="575">
        <v>6362.2470000000003</v>
      </c>
      <c r="S561" s="38">
        <v>6712.54</v>
      </c>
      <c r="T561" s="212">
        <v>105.5</v>
      </c>
      <c r="U561" s="525" t="s">
        <v>757</v>
      </c>
      <c r="V561" s="330"/>
      <c r="W561" s="532" t="s">
        <v>2110</v>
      </c>
      <c r="X561" s="534" t="s">
        <v>2108</v>
      </c>
    </row>
    <row r="562" spans="1:24" x14ac:dyDescent="0.2">
      <c r="A562" s="547"/>
      <c r="B562" s="553"/>
      <c r="C562" s="559" t="s">
        <v>2111</v>
      </c>
      <c r="D562" s="510" t="s">
        <v>758</v>
      </c>
      <c r="E562" s="94">
        <v>381.76799999999997</v>
      </c>
      <c r="F562" s="35">
        <v>292.38299999999998</v>
      </c>
      <c r="G562" s="575">
        <v>318.50900000000001</v>
      </c>
      <c r="H562" s="575">
        <v>249.80600000000001</v>
      </c>
      <c r="I562" s="575">
        <v>203.273</v>
      </c>
      <c r="J562" s="38">
        <v>272.97399999999999</v>
      </c>
      <c r="K562" s="21">
        <v>106.032</v>
      </c>
      <c r="L562" s="840">
        <v>164.239</v>
      </c>
      <c r="M562" s="576">
        <v>224.059</v>
      </c>
      <c r="N562" s="575">
        <v>235.345</v>
      </c>
      <c r="O562" s="575">
        <v>380.82</v>
      </c>
      <c r="P562" s="575">
        <v>335.22399999999999</v>
      </c>
      <c r="Q562" s="767">
        <v>505.375</v>
      </c>
      <c r="R562" s="575">
        <v>2185.8989999999999</v>
      </c>
      <c r="S562" s="38">
        <v>1845.0619999999999</v>
      </c>
      <c r="T562" s="212">
        <v>84.4</v>
      </c>
      <c r="U562" s="525" t="s">
        <v>759</v>
      </c>
      <c r="V562" s="330"/>
      <c r="X562" s="534"/>
    </row>
    <row r="563" spans="1:24" x14ac:dyDescent="0.2">
      <c r="A563" s="547"/>
      <c r="B563" s="553"/>
      <c r="C563" s="559"/>
      <c r="D563" s="510"/>
      <c r="E563" s="94"/>
      <c r="F563" s="35"/>
      <c r="G563" s="575"/>
      <c r="H563" s="575"/>
      <c r="I563" s="575"/>
      <c r="J563" s="38"/>
      <c r="K563" s="21"/>
      <c r="L563" s="840"/>
      <c r="M563" s="576"/>
      <c r="N563" s="575"/>
      <c r="O563" s="575"/>
      <c r="P563" s="575"/>
      <c r="Q563" s="767"/>
      <c r="R563" s="575"/>
      <c r="S563" s="38"/>
      <c r="T563" s="212"/>
      <c r="U563" s="525"/>
      <c r="V563" s="330"/>
      <c r="W563" s="532"/>
      <c r="X563" s="534"/>
    </row>
    <row r="564" spans="1:24" x14ac:dyDescent="0.2">
      <c r="A564" s="547" t="s">
        <v>2112</v>
      </c>
      <c r="B564" s="553"/>
      <c r="C564" s="559" t="s">
        <v>2113</v>
      </c>
      <c r="D564" s="510" t="s">
        <v>756</v>
      </c>
      <c r="E564" s="94">
        <v>6712.152</v>
      </c>
      <c r="F564" s="35">
        <v>6329.8130000000001</v>
      </c>
      <c r="G564" s="575">
        <v>5608.8050000000003</v>
      </c>
      <c r="H564" s="575">
        <v>4222.6760000000004</v>
      </c>
      <c r="I564" s="575">
        <v>3575.0610000000001</v>
      </c>
      <c r="J564" s="38">
        <v>4573.1009999999997</v>
      </c>
      <c r="K564" s="21">
        <v>2702.6379999999999</v>
      </c>
      <c r="L564" s="840">
        <v>4691.9350000000004</v>
      </c>
      <c r="M564" s="576">
        <v>4837.0050000000001</v>
      </c>
      <c r="N564" s="575">
        <v>6332.1679999999997</v>
      </c>
      <c r="O564" s="575">
        <v>6182.741</v>
      </c>
      <c r="P564" s="575">
        <v>6525.9350000000004</v>
      </c>
      <c r="Q564" s="767">
        <v>7650.3069999999998</v>
      </c>
      <c r="R564" s="575">
        <v>31021.728999999999</v>
      </c>
      <c r="S564" s="38">
        <v>36220.091</v>
      </c>
      <c r="T564" s="212">
        <v>116.8</v>
      </c>
      <c r="U564" s="525" t="s">
        <v>757</v>
      </c>
      <c r="V564" s="330"/>
      <c r="W564" s="532" t="s">
        <v>2114</v>
      </c>
      <c r="X564" s="534" t="s">
        <v>2112</v>
      </c>
    </row>
    <row r="565" spans="1:24" x14ac:dyDescent="0.2">
      <c r="A565" s="547"/>
      <c r="B565" s="553"/>
      <c r="C565" s="559"/>
      <c r="D565" s="510" t="s">
        <v>758</v>
      </c>
      <c r="E565" s="94">
        <v>15635.733</v>
      </c>
      <c r="F565" s="35">
        <v>16401.664000000001</v>
      </c>
      <c r="G565" s="575">
        <v>15123.156999999999</v>
      </c>
      <c r="H565" s="575">
        <v>14707.651</v>
      </c>
      <c r="I565" s="575">
        <v>12443.391</v>
      </c>
      <c r="J565" s="38">
        <v>12557.271000000001</v>
      </c>
      <c r="K565" s="21">
        <v>9530.125</v>
      </c>
      <c r="L565" s="840">
        <v>15123.683999999999</v>
      </c>
      <c r="M565" s="576">
        <v>14426.674000000001</v>
      </c>
      <c r="N565" s="575">
        <v>16650.925999999999</v>
      </c>
      <c r="O565" s="575">
        <v>17583.312999999998</v>
      </c>
      <c r="P565" s="575">
        <v>17577.918000000001</v>
      </c>
      <c r="Q565" s="767">
        <v>18317.996999999999</v>
      </c>
      <c r="R565" s="575">
        <v>87860.557000000001</v>
      </c>
      <c r="S565" s="38">
        <v>99680.512000000002</v>
      </c>
      <c r="T565" s="212">
        <v>113.5</v>
      </c>
      <c r="U565" s="525" t="s">
        <v>759</v>
      </c>
      <c r="V565" s="330"/>
      <c r="X565" s="534"/>
    </row>
    <row r="566" spans="1:24" x14ac:dyDescent="0.2">
      <c r="A566" s="547"/>
      <c r="B566" s="553"/>
      <c r="C566" s="559"/>
      <c r="D566" s="510"/>
      <c r="E566" s="94"/>
      <c r="F566" s="35"/>
      <c r="G566" s="575"/>
      <c r="H566" s="575"/>
      <c r="I566" s="575"/>
      <c r="J566" s="38"/>
      <c r="K566" s="21"/>
      <c r="L566" s="840"/>
      <c r="M566" s="576"/>
      <c r="N566" s="575"/>
      <c r="O566" s="575"/>
      <c r="P566" s="575"/>
      <c r="Q566" s="767"/>
      <c r="R566" s="575"/>
      <c r="S566" s="38"/>
      <c r="T566" s="212"/>
      <c r="U566" s="525"/>
      <c r="V566" s="330"/>
      <c r="W566" s="532"/>
      <c r="X566" s="534"/>
    </row>
    <row r="567" spans="1:24" x14ac:dyDescent="0.2">
      <c r="A567" s="547" t="s">
        <v>2115</v>
      </c>
      <c r="B567" s="553"/>
      <c r="C567" s="559" t="s">
        <v>2116</v>
      </c>
      <c r="D567" s="546" t="s">
        <v>756</v>
      </c>
      <c r="E567" s="94">
        <v>20945.755000000001</v>
      </c>
      <c r="F567" s="35">
        <v>19202.763999999999</v>
      </c>
      <c r="G567" s="575">
        <v>19839.898000000001</v>
      </c>
      <c r="H567" s="575">
        <v>23538.735000000001</v>
      </c>
      <c r="I567" s="575">
        <v>23063.82</v>
      </c>
      <c r="J567" s="38">
        <v>22000.762999999999</v>
      </c>
      <c r="K567" s="21">
        <v>15339.790999999999</v>
      </c>
      <c r="L567" s="840">
        <v>24745.78</v>
      </c>
      <c r="M567" s="576">
        <v>24407.062999999998</v>
      </c>
      <c r="N567" s="575">
        <v>25849.989000000001</v>
      </c>
      <c r="O567" s="575">
        <v>24626.548999999999</v>
      </c>
      <c r="P567" s="575">
        <v>25402.078000000001</v>
      </c>
      <c r="Q567" s="767">
        <v>26966.739000000001</v>
      </c>
      <c r="R567" s="575">
        <v>129307.049</v>
      </c>
      <c r="S567" s="38">
        <v>151998.198</v>
      </c>
      <c r="T567" s="212">
        <v>117.5</v>
      </c>
      <c r="U567" s="525" t="s">
        <v>757</v>
      </c>
      <c r="V567" s="330"/>
      <c r="W567" s="532" t="s">
        <v>2117</v>
      </c>
      <c r="X567" s="534" t="s">
        <v>2115</v>
      </c>
    </row>
    <row r="568" spans="1:24" x14ac:dyDescent="0.2">
      <c r="A568" s="547"/>
      <c r="B568" s="553"/>
      <c r="C568" s="559"/>
      <c r="D568" s="546" t="s">
        <v>758</v>
      </c>
      <c r="E568" s="94">
        <v>19269.815999999999</v>
      </c>
      <c r="F568" s="35">
        <v>16590.82</v>
      </c>
      <c r="G568" s="575">
        <v>15247.974</v>
      </c>
      <c r="H568" s="575">
        <v>18271.386999999999</v>
      </c>
      <c r="I568" s="575">
        <v>20642.846000000001</v>
      </c>
      <c r="J568" s="38">
        <v>20594.466</v>
      </c>
      <c r="K568" s="21">
        <v>16218.431</v>
      </c>
      <c r="L568" s="840">
        <v>21062.445</v>
      </c>
      <c r="M568" s="576">
        <v>20654.412</v>
      </c>
      <c r="N568" s="575">
        <v>22986.784</v>
      </c>
      <c r="O568" s="575">
        <v>20213.616000000002</v>
      </c>
      <c r="P568" s="575">
        <v>21647.469000000001</v>
      </c>
      <c r="Q568" s="767">
        <v>18460.316999999999</v>
      </c>
      <c r="R568" s="575">
        <v>109205.209</v>
      </c>
      <c r="S568" s="38">
        <v>125025.04300000001</v>
      </c>
      <c r="T568" s="212">
        <v>114.5</v>
      </c>
      <c r="U568" s="525" t="s">
        <v>759</v>
      </c>
      <c r="V568" s="330"/>
      <c r="X568" s="534"/>
    </row>
    <row r="569" spans="1:24" x14ac:dyDescent="0.2">
      <c r="A569" s="547"/>
      <c r="B569" s="553"/>
      <c r="C569" s="559"/>
      <c r="D569" s="546"/>
      <c r="E569" s="94"/>
      <c r="F569" s="35"/>
      <c r="G569" s="575"/>
      <c r="H569" s="575"/>
      <c r="I569" s="575"/>
      <c r="J569" s="38"/>
      <c r="K569" s="21"/>
      <c r="L569" s="840"/>
      <c r="M569" s="576"/>
      <c r="N569" s="575"/>
      <c r="O569" s="575"/>
      <c r="P569" s="575"/>
      <c r="Q569" s="767"/>
      <c r="R569" s="575"/>
      <c r="S569" s="38"/>
      <c r="T569" s="212"/>
      <c r="U569" s="525"/>
      <c r="V569" s="330"/>
      <c r="W569" s="532"/>
      <c r="X569" s="534"/>
    </row>
    <row r="570" spans="1:24" x14ac:dyDescent="0.2">
      <c r="A570" s="547" t="s">
        <v>2118</v>
      </c>
      <c r="B570" s="553"/>
      <c r="C570" s="559" t="s">
        <v>2119</v>
      </c>
      <c r="D570" s="510" t="s">
        <v>756</v>
      </c>
      <c r="E570" s="94">
        <v>37404.720999999998</v>
      </c>
      <c r="F570" s="35">
        <v>32886.758999999998</v>
      </c>
      <c r="G570" s="575">
        <v>36293.14</v>
      </c>
      <c r="H570" s="575">
        <v>42153.572999999997</v>
      </c>
      <c r="I570" s="575">
        <v>50726.601000000002</v>
      </c>
      <c r="J570" s="38">
        <v>43646.222999999998</v>
      </c>
      <c r="K570" s="21">
        <v>36355.64</v>
      </c>
      <c r="L570" s="840">
        <v>42869.794999999998</v>
      </c>
      <c r="M570" s="576">
        <v>41584.123</v>
      </c>
      <c r="N570" s="575">
        <v>51395.900999999998</v>
      </c>
      <c r="O570" s="575">
        <v>45090.995000000003</v>
      </c>
      <c r="P570" s="575">
        <v>50824.169000000002</v>
      </c>
      <c r="Q570" s="767">
        <v>47047.067000000003</v>
      </c>
      <c r="R570" s="575">
        <v>216076.989</v>
      </c>
      <c r="S570" s="38">
        <v>278812.05</v>
      </c>
      <c r="T570" s="212">
        <v>129</v>
      </c>
      <c r="U570" s="525" t="s">
        <v>757</v>
      </c>
      <c r="V570" s="330"/>
      <c r="W570" s="532" t="s">
        <v>2120</v>
      </c>
      <c r="X570" s="534" t="s">
        <v>2118</v>
      </c>
    </row>
    <row r="571" spans="1:24" x14ac:dyDescent="0.2">
      <c r="A571" s="547"/>
      <c r="B571" s="553"/>
      <c r="C571" s="559" t="s">
        <v>2121</v>
      </c>
      <c r="D571" s="510" t="s">
        <v>758</v>
      </c>
      <c r="E571" s="94">
        <v>14184.378000000001</v>
      </c>
      <c r="F571" s="35">
        <v>13025.511</v>
      </c>
      <c r="G571" s="575">
        <v>12286.563</v>
      </c>
      <c r="H571" s="575">
        <v>13907.785</v>
      </c>
      <c r="I571" s="575">
        <v>15435.34</v>
      </c>
      <c r="J571" s="38">
        <v>14923.099</v>
      </c>
      <c r="K571" s="21">
        <v>10216.325000000001</v>
      </c>
      <c r="L571" s="840">
        <v>15870.92</v>
      </c>
      <c r="M571" s="576">
        <v>14882.221</v>
      </c>
      <c r="N571" s="575">
        <v>16826.48</v>
      </c>
      <c r="O571" s="575">
        <v>15095.112999999999</v>
      </c>
      <c r="P571" s="575">
        <v>15864.934999999999</v>
      </c>
      <c r="Q571" s="767">
        <v>15085.392</v>
      </c>
      <c r="R571" s="575">
        <v>81029.054000000004</v>
      </c>
      <c r="S571" s="38">
        <v>93625.061000000002</v>
      </c>
      <c r="T571" s="212">
        <v>115.5</v>
      </c>
      <c r="U571" s="525" t="s">
        <v>759</v>
      </c>
      <c r="V571" s="330"/>
      <c r="W571" s="532" t="s">
        <v>2122</v>
      </c>
      <c r="X571" s="534"/>
    </row>
    <row r="572" spans="1:24" x14ac:dyDescent="0.2">
      <c r="A572" s="547"/>
      <c r="B572" s="553"/>
      <c r="C572" s="559"/>
      <c r="D572" s="510"/>
      <c r="E572" s="94"/>
      <c r="F572" s="35"/>
      <c r="G572" s="575"/>
      <c r="H572" s="575"/>
      <c r="I572" s="575"/>
      <c r="J572" s="38"/>
      <c r="K572" s="21"/>
      <c r="L572" s="840"/>
      <c r="M572" s="576"/>
      <c r="N572" s="575"/>
      <c r="O572" s="575"/>
      <c r="P572" s="575"/>
      <c r="Q572" s="767"/>
      <c r="R572" s="575"/>
      <c r="S572" s="38"/>
      <c r="T572" s="212"/>
      <c r="U572" s="525"/>
      <c r="V572" s="330"/>
      <c r="W572" s="532"/>
      <c r="X572" s="534"/>
    </row>
    <row r="573" spans="1:24" x14ac:dyDescent="0.2">
      <c r="A573" s="547" t="s">
        <v>2123</v>
      </c>
      <c r="B573" s="553"/>
      <c r="C573" s="559" t="s">
        <v>2124</v>
      </c>
      <c r="D573" s="546" t="s">
        <v>756</v>
      </c>
      <c r="E573" s="94">
        <v>81493.066999999995</v>
      </c>
      <c r="F573" s="35">
        <v>76089.301999999996</v>
      </c>
      <c r="G573" s="575">
        <v>78504.031000000003</v>
      </c>
      <c r="H573" s="575">
        <v>83838.301999999996</v>
      </c>
      <c r="I573" s="575">
        <v>98344.066999999995</v>
      </c>
      <c r="J573" s="38">
        <v>94820.183000000005</v>
      </c>
      <c r="K573" s="21">
        <v>70480.308999999994</v>
      </c>
      <c r="L573" s="840">
        <v>83753.066000000006</v>
      </c>
      <c r="M573" s="576">
        <v>83960.942999999999</v>
      </c>
      <c r="N573" s="575">
        <v>88073.357000000004</v>
      </c>
      <c r="O573" s="575">
        <v>85305.725000000006</v>
      </c>
      <c r="P573" s="575">
        <v>90768.441000000006</v>
      </c>
      <c r="Q573" s="767">
        <v>88173.945000000007</v>
      </c>
      <c r="R573" s="575">
        <v>475282.12599999999</v>
      </c>
      <c r="S573" s="38">
        <v>520035.47700000001</v>
      </c>
      <c r="T573" s="212">
        <v>109.4</v>
      </c>
      <c r="U573" s="525" t="s">
        <v>757</v>
      </c>
      <c r="V573" s="330"/>
      <c r="W573" s="532" t="s">
        <v>2125</v>
      </c>
      <c r="X573" s="534" t="s">
        <v>2123</v>
      </c>
    </row>
    <row r="574" spans="1:24" x14ac:dyDescent="0.2">
      <c r="A574" s="547"/>
      <c r="B574" s="553"/>
      <c r="C574" s="559" t="s">
        <v>2025</v>
      </c>
      <c r="D574" s="546" t="s">
        <v>758</v>
      </c>
      <c r="E574" s="94">
        <v>80484.952000000005</v>
      </c>
      <c r="F574" s="35">
        <v>72028.676999999996</v>
      </c>
      <c r="G574" s="575">
        <v>77592.570000000007</v>
      </c>
      <c r="H574" s="575">
        <v>81024.384000000005</v>
      </c>
      <c r="I574" s="575">
        <v>91080.597999999998</v>
      </c>
      <c r="J574" s="38">
        <v>102250.319</v>
      </c>
      <c r="K574" s="21">
        <v>69769.331999999995</v>
      </c>
      <c r="L574" s="840">
        <v>83854.925000000003</v>
      </c>
      <c r="M574" s="576">
        <v>85843.58</v>
      </c>
      <c r="N574" s="575">
        <v>92386.202000000005</v>
      </c>
      <c r="O574" s="575">
        <v>88607.895000000004</v>
      </c>
      <c r="P574" s="575">
        <v>90970.904999999999</v>
      </c>
      <c r="Q574" s="767">
        <v>95913.25</v>
      </c>
      <c r="R574" s="575">
        <v>475981.527</v>
      </c>
      <c r="S574" s="38">
        <v>537576.75699999998</v>
      </c>
      <c r="T574" s="212">
        <v>112.9</v>
      </c>
      <c r="U574" s="525" t="s">
        <v>759</v>
      </c>
      <c r="V574" s="330"/>
      <c r="W574" s="532" t="s">
        <v>2126</v>
      </c>
      <c r="X574" s="534"/>
    </row>
    <row r="575" spans="1:24" x14ac:dyDescent="0.2">
      <c r="A575" s="547"/>
      <c r="B575" s="553"/>
      <c r="C575" s="559"/>
      <c r="D575" s="546"/>
      <c r="E575" s="94"/>
      <c r="F575" s="35"/>
      <c r="G575" s="575"/>
      <c r="H575" s="575"/>
      <c r="I575" s="575"/>
      <c r="J575" s="38"/>
      <c r="K575" s="21"/>
      <c r="L575" s="840"/>
      <c r="M575" s="576"/>
      <c r="N575" s="575"/>
      <c r="O575" s="575"/>
      <c r="P575" s="575"/>
      <c r="Q575" s="767"/>
      <c r="R575" s="575"/>
      <c r="S575" s="38"/>
      <c r="T575" s="212"/>
      <c r="U575" s="525"/>
      <c r="V575" s="330"/>
      <c r="W575" s="532"/>
      <c r="X575" s="534"/>
    </row>
    <row r="576" spans="1:24" x14ac:dyDescent="0.2">
      <c r="A576" s="547" t="s">
        <v>2127</v>
      </c>
      <c r="B576" s="553"/>
      <c r="C576" s="559" t="s">
        <v>2128</v>
      </c>
      <c r="D576" s="510" t="s">
        <v>756</v>
      </c>
      <c r="E576" s="94">
        <v>65605.327999999994</v>
      </c>
      <c r="F576" s="35">
        <v>66788.600999999995</v>
      </c>
      <c r="G576" s="575">
        <v>82126.659</v>
      </c>
      <c r="H576" s="575">
        <v>72437.801000000007</v>
      </c>
      <c r="I576" s="575">
        <v>82032.649000000005</v>
      </c>
      <c r="J576" s="38">
        <v>86224.864000000001</v>
      </c>
      <c r="K576" s="21">
        <v>61641.163</v>
      </c>
      <c r="L576" s="840">
        <v>83174.906000000003</v>
      </c>
      <c r="M576" s="576">
        <v>87794.932000000001</v>
      </c>
      <c r="N576" s="575">
        <v>69962.755000000005</v>
      </c>
      <c r="O576" s="575">
        <v>65251.195</v>
      </c>
      <c r="P576" s="575">
        <v>67426.94</v>
      </c>
      <c r="Q576" s="767">
        <v>60808.379000000001</v>
      </c>
      <c r="R576" s="575">
        <v>452635.54599999997</v>
      </c>
      <c r="S576" s="38">
        <v>434419.10700000002</v>
      </c>
      <c r="T576" s="212">
        <v>96</v>
      </c>
      <c r="U576" s="525" t="s">
        <v>757</v>
      </c>
      <c r="V576" s="330"/>
      <c r="W576" s="532" t="s">
        <v>2129</v>
      </c>
      <c r="X576" s="534" t="s">
        <v>2127</v>
      </c>
    </row>
    <row r="577" spans="1:24" x14ac:dyDescent="0.2">
      <c r="A577" s="547"/>
      <c r="B577" s="553"/>
      <c r="C577" s="559"/>
      <c r="D577" s="510" t="s">
        <v>758</v>
      </c>
      <c r="E577" s="94">
        <v>27141.555</v>
      </c>
      <c r="F577" s="35">
        <v>30484.075000000001</v>
      </c>
      <c r="G577" s="575">
        <v>29835.684000000001</v>
      </c>
      <c r="H577" s="575">
        <v>28652.653999999999</v>
      </c>
      <c r="I577" s="575">
        <v>29735.116999999998</v>
      </c>
      <c r="J577" s="38">
        <v>30155.135999999999</v>
      </c>
      <c r="K577" s="21">
        <v>21777.494999999999</v>
      </c>
      <c r="L577" s="840">
        <v>31057.932000000001</v>
      </c>
      <c r="M577" s="576">
        <v>27360.501</v>
      </c>
      <c r="N577" s="575">
        <v>27551.206999999999</v>
      </c>
      <c r="O577" s="575">
        <v>22757.927</v>
      </c>
      <c r="P577" s="575">
        <v>27796.677</v>
      </c>
      <c r="Q577" s="767">
        <v>22246.449000000001</v>
      </c>
      <c r="R577" s="575">
        <v>179428.897</v>
      </c>
      <c r="S577" s="38">
        <v>158770.693</v>
      </c>
      <c r="T577" s="212">
        <v>88.5</v>
      </c>
      <c r="U577" s="525" t="s">
        <v>759</v>
      </c>
      <c r="V577" s="330"/>
      <c r="X577" s="534"/>
    </row>
    <row r="578" spans="1:24" x14ac:dyDescent="0.2">
      <c r="A578" s="547"/>
      <c r="B578" s="553"/>
      <c r="C578" s="559"/>
      <c r="D578" s="510"/>
      <c r="E578" s="94"/>
      <c r="F578" s="35"/>
      <c r="G578" s="575"/>
      <c r="H578" s="575"/>
      <c r="I578" s="575"/>
      <c r="J578" s="38"/>
      <c r="K578" s="21"/>
      <c r="L578" s="840"/>
      <c r="M578" s="576"/>
      <c r="N578" s="575"/>
      <c r="O578" s="575"/>
      <c r="P578" s="575"/>
      <c r="Q578" s="767"/>
      <c r="R578" s="575"/>
      <c r="S578" s="38"/>
      <c r="T578" s="212"/>
      <c r="U578" s="525"/>
      <c r="V578" s="330"/>
      <c r="W578" s="532"/>
      <c r="X578" s="534"/>
    </row>
    <row r="579" spans="1:24" x14ac:dyDescent="0.2">
      <c r="A579" s="547" t="s">
        <v>2130</v>
      </c>
      <c r="B579" s="553"/>
      <c r="C579" s="559" t="s">
        <v>2131</v>
      </c>
      <c r="D579" s="510" t="s">
        <v>756</v>
      </c>
      <c r="E579" s="94">
        <v>6376.6970000000001</v>
      </c>
      <c r="F579" s="35">
        <v>4868.5150000000003</v>
      </c>
      <c r="G579" s="575">
        <v>5641.5379999999996</v>
      </c>
      <c r="H579" s="575">
        <v>5920.174</v>
      </c>
      <c r="I579" s="575">
        <v>6701.2870000000003</v>
      </c>
      <c r="J579" s="38">
        <v>7547.4229999999998</v>
      </c>
      <c r="K579" s="21">
        <v>5345.7669999999998</v>
      </c>
      <c r="L579" s="840">
        <v>5991.7709999999997</v>
      </c>
      <c r="M579" s="576">
        <v>6542.9549999999999</v>
      </c>
      <c r="N579" s="575">
        <v>8382.9439999999995</v>
      </c>
      <c r="O579" s="575">
        <v>5975.23</v>
      </c>
      <c r="P579" s="575">
        <v>5707.5969999999998</v>
      </c>
      <c r="Q579" s="767">
        <v>6689.7610000000004</v>
      </c>
      <c r="R579" s="575">
        <v>35282.482000000004</v>
      </c>
      <c r="S579" s="38">
        <v>39290.258000000002</v>
      </c>
      <c r="T579" s="212">
        <v>111.4</v>
      </c>
      <c r="U579" s="525" t="s">
        <v>757</v>
      </c>
      <c r="V579" s="330"/>
      <c r="W579" s="532" t="s">
        <v>2132</v>
      </c>
      <c r="X579" s="534" t="s">
        <v>2130</v>
      </c>
    </row>
    <row r="580" spans="1:24" x14ac:dyDescent="0.2">
      <c r="A580" s="547"/>
      <c r="B580" s="553"/>
      <c r="C580" s="559"/>
      <c r="D580" s="510" t="s">
        <v>758</v>
      </c>
      <c r="E580" s="94">
        <v>11360.679</v>
      </c>
      <c r="F580" s="35">
        <v>10051.700999999999</v>
      </c>
      <c r="G580" s="575">
        <v>10952.364</v>
      </c>
      <c r="H580" s="575">
        <v>10018.599</v>
      </c>
      <c r="I580" s="575">
        <v>10897.075999999999</v>
      </c>
      <c r="J580" s="38">
        <v>12834.179</v>
      </c>
      <c r="K580" s="21">
        <v>7626.0190000000002</v>
      </c>
      <c r="L580" s="840">
        <v>10546.377</v>
      </c>
      <c r="M580" s="576">
        <v>10929.615</v>
      </c>
      <c r="N580" s="575">
        <v>8751.4889999999996</v>
      </c>
      <c r="O580" s="575">
        <v>8563.8809999999994</v>
      </c>
      <c r="P580" s="575">
        <v>10391.304</v>
      </c>
      <c r="Q580" s="767">
        <v>11320.416999999999</v>
      </c>
      <c r="R580" s="575">
        <v>54894.928</v>
      </c>
      <c r="S580" s="38">
        <v>60503.082999999999</v>
      </c>
      <c r="T580" s="212">
        <v>110.2</v>
      </c>
      <c r="U580" s="525" t="s">
        <v>759</v>
      </c>
      <c r="V580" s="330"/>
      <c r="X580" s="534"/>
    </row>
    <row r="581" spans="1:24" x14ac:dyDescent="0.2">
      <c r="A581" s="547"/>
      <c r="B581" s="553"/>
      <c r="C581" s="559"/>
      <c r="D581" s="510"/>
      <c r="E581" s="94"/>
      <c r="F581" s="35"/>
      <c r="G581" s="575"/>
      <c r="H581" s="575"/>
      <c r="I581" s="575"/>
      <c r="J581" s="38"/>
      <c r="K581" s="21"/>
      <c r="L581" s="840"/>
      <c r="M581" s="576"/>
      <c r="N581" s="575"/>
      <c r="O581" s="575"/>
      <c r="P581" s="575"/>
      <c r="Q581" s="767"/>
      <c r="R581" s="575"/>
      <c r="S581" s="38"/>
      <c r="T581" s="212"/>
      <c r="U581" s="525"/>
      <c r="V581" s="330"/>
      <c r="W581" s="532"/>
      <c r="X581" s="534"/>
    </row>
    <row r="582" spans="1:24" x14ac:dyDescent="0.2">
      <c r="A582" s="547" t="s">
        <v>2133</v>
      </c>
      <c r="B582" s="553"/>
      <c r="C582" s="559" t="s">
        <v>2134</v>
      </c>
      <c r="D582" s="510" t="s">
        <v>756</v>
      </c>
      <c r="E582" s="94">
        <v>90592.668000000005</v>
      </c>
      <c r="F582" s="35">
        <v>92095.941000000006</v>
      </c>
      <c r="G582" s="575">
        <v>133742.068</v>
      </c>
      <c r="H582" s="575">
        <v>115603.88800000001</v>
      </c>
      <c r="I582" s="575">
        <v>144076.166</v>
      </c>
      <c r="J582" s="38">
        <v>155000.10399999999</v>
      </c>
      <c r="K582" s="21">
        <v>123758.447</v>
      </c>
      <c r="L582" s="840">
        <v>111691.01300000001</v>
      </c>
      <c r="M582" s="576">
        <v>115673.51300000001</v>
      </c>
      <c r="N582" s="575">
        <v>114272.205</v>
      </c>
      <c r="O582" s="575">
        <v>103659.652</v>
      </c>
      <c r="P582" s="575">
        <v>104237.14599999999</v>
      </c>
      <c r="Q582" s="767">
        <v>97545.542000000001</v>
      </c>
      <c r="R582" s="575">
        <v>594374.82999999996</v>
      </c>
      <c r="S582" s="38">
        <v>647079.071</v>
      </c>
      <c r="T582" s="212">
        <v>108.9</v>
      </c>
      <c r="U582" s="525" t="s">
        <v>757</v>
      </c>
      <c r="V582" s="330"/>
      <c r="W582" s="532" t="s">
        <v>2135</v>
      </c>
      <c r="X582" s="534" t="s">
        <v>2133</v>
      </c>
    </row>
    <row r="583" spans="1:24" x14ac:dyDescent="0.2">
      <c r="A583" s="547"/>
      <c r="B583" s="553"/>
      <c r="C583" s="559"/>
      <c r="D583" s="510" t="s">
        <v>758</v>
      </c>
      <c r="E583" s="94">
        <v>103043.94100000001</v>
      </c>
      <c r="F583" s="35">
        <v>84152.032999999996</v>
      </c>
      <c r="G583" s="575">
        <v>89934.131999999998</v>
      </c>
      <c r="H583" s="575">
        <v>119131.364</v>
      </c>
      <c r="I583" s="575">
        <v>116900.495</v>
      </c>
      <c r="J583" s="38">
        <v>134925.76800000001</v>
      </c>
      <c r="K583" s="21">
        <v>77980.538</v>
      </c>
      <c r="L583" s="840">
        <v>105051.595</v>
      </c>
      <c r="M583" s="576">
        <v>109315.94</v>
      </c>
      <c r="N583" s="575">
        <v>106705.196</v>
      </c>
      <c r="O583" s="575">
        <v>77789.739000000001</v>
      </c>
      <c r="P583" s="575">
        <v>86881.361000000004</v>
      </c>
      <c r="Q583" s="767">
        <v>89461.672999999995</v>
      </c>
      <c r="R583" s="575">
        <v>590060.63</v>
      </c>
      <c r="S583" s="38">
        <v>575205.50399999996</v>
      </c>
      <c r="T583" s="212">
        <v>97.5</v>
      </c>
      <c r="U583" s="525" t="s">
        <v>759</v>
      </c>
      <c r="V583" s="330"/>
      <c r="W583" s="532" t="s">
        <v>1413</v>
      </c>
      <c r="X583" s="534"/>
    </row>
    <row r="584" spans="1:24" x14ac:dyDescent="0.2">
      <c r="A584" s="547"/>
      <c r="B584" s="553"/>
      <c r="C584" s="559"/>
      <c r="D584" s="510"/>
      <c r="E584" s="94"/>
      <c r="F584" s="35"/>
      <c r="G584" s="575"/>
      <c r="H584" s="575"/>
      <c r="I584" s="575"/>
      <c r="J584" s="38"/>
      <c r="K584" s="21"/>
      <c r="L584" s="840"/>
      <c r="M584" s="576"/>
      <c r="N584" s="575"/>
      <c r="O584" s="575"/>
      <c r="P584" s="575"/>
      <c r="Q584" s="767"/>
      <c r="R584" s="575"/>
      <c r="S584" s="38"/>
      <c r="T584" s="212"/>
      <c r="U584" s="525"/>
      <c r="V584" s="330"/>
      <c r="W584" s="532"/>
      <c r="X584" s="534"/>
    </row>
    <row r="585" spans="1:24" x14ac:dyDescent="0.2">
      <c r="A585" s="547" t="s">
        <v>2136</v>
      </c>
      <c r="B585" s="553"/>
      <c r="C585" s="559" t="s">
        <v>2137</v>
      </c>
      <c r="D585" s="546" t="s">
        <v>756</v>
      </c>
      <c r="E585" s="94">
        <v>484309.37599999999</v>
      </c>
      <c r="F585" s="35">
        <v>606500.82299999997</v>
      </c>
      <c r="G585" s="575">
        <v>738455.06499999994</v>
      </c>
      <c r="H585" s="575">
        <v>684203.69700000004</v>
      </c>
      <c r="I585" s="575">
        <v>866840.04</v>
      </c>
      <c r="J585" s="38">
        <v>667735.56200000003</v>
      </c>
      <c r="K585" s="21">
        <v>484761.24300000002</v>
      </c>
      <c r="L585" s="840">
        <v>693659.74300000002</v>
      </c>
      <c r="M585" s="576">
        <v>552239.57999999996</v>
      </c>
      <c r="N585" s="575">
        <v>681160.19799999997</v>
      </c>
      <c r="O585" s="575">
        <v>591497.31999999995</v>
      </c>
      <c r="P585" s="575">
        <v>513316.64399999997</v>
      </c>
      <c r="Q585" s="767">
        <v>421598.03899999999</v>
      </c>
      <c r="R585" s="575">
        <v>2818816.6030000001</v>
      </c>
      <c r="S585" s="38">
        <v>3453471.5240000002</v>
      </c>
      <c r="T585" s="212">
        <v>122.5</v>
      </c>
      <c r="U585" s="525" t="s">
        <v>757</v>
      </c>
      <c r="V585" s="330"/>
      <c r="W585" s="532" t="s">
        <v>2138</v>
      </c>
      <c r="X585" s="534" t="s">
        <v>2136</v>
      </c>
    </row>
    <row r="586" spans="1:24" x14ac:dyDescent="0.2">
      <c r="A586" s="547"/>
      <c r="B586" s="553"/>
      <c r="C586" s="559"/>
      <c r="D586" s="546" t="s">
        <v>758</v>
      </c>
      <c r="E586" s="94">
        <v>350843.52799999999</v>
      </c>
      <c r="F586" s="35">
        <v>430753.09100000001</v>
      </c>
      <c r="G586" s="575">
        <v>488310.68800000002</v>
      </c>
      <c r="H586" s="575">
        <v>512852.147</v>
      </c>
      <c r="I586" s="575">
        <v>508315.39600000001</v>
      </c>
      <c r="J586" s="38">
        <v>485309.12599999999</v>
      </c>
      <c r="K586" s="21">
        <v>277039.37199999997</v>
      </c>
      <c r="L586" s="840">
        <v>477978.83199999999</v>
      </c>
      <c r="M586" s="576">
        <v>364947.97</v>
      </c>
      <c r="N586" s="575">
        <v>507725.28399999999</v>
      </c>
      <c r="O586" s="575">
        <v>375905.55</v>
      </c>
      <c r="P586" s="575">
        <v>367941.31900000002</v>
      </c>
      <c r="Q586" s="767">
        <v>311026.34899999999</v>
      </c>
      <c r="R586" s="575">
        <v>2154059.0469999998</v>
      </c>
      <c r="S586" s="38">
        <v>2405525.304</v>
      </c>
      <c r="T586" s="212">
        <v>111.7</v>
      </c>
      <c r="U586" s="525" t="s">
        <v>759</v>
      </c>
      <c r="V586" s="330"/>
      <c r="X586" s="534"/>
    </row>
    <row r="587" spans="1:24" x14ac:dyDescent="0.2">
      <c r="A587" s="547"/>
      <c r="B587" s="553"/>
      <c r="C587" s="559"/>
      <c r="D587" s="546"/>
      <c r="E587" s="94"/>
      <c r="F587" s="35"/>
      <c r="G587" s="575"/>
      <c r="H587" s="575"/>
      <c r="I587" s="575"/>
      <c r="J587" s="38"/>
      <c r="K587" s="21"/>
      <c r="L587" s="840"/>
      <c r="M587" s="576"/>
      <c r="N587" s="575"/>
      <c r="O587" s="575"/>
      <c r="P587" s="575"/>
      <c r="Q587" s="767"/>
      <c r="R587" s="575"/>
      <c r="S587" s="38"/>
      <c r="T587" s="212"/>
      <c r="U587" s="525"/>
      <c r="V587" s="330"/>
      <c r="W587" s="532"/>
      <c r="X587" s="534"/>
    </row>
    <row r="588" spans="1:24" x14ac:dyDescent="0.2">
      <c r="A588" s="547" t="s">
        <v>2139</v>
      </c>
      <c r="B588" s="553"/>
      <c r="C588" s="559" t="s">
        <v>2140</v>
      </c>
      <c r="D588" s="510" t="s">
        <v>756</v>
      </c>
      <c r="E588" s="94">
        <v>99459.49</v>
      </c>
      <c r="F588" s="35">
        <v>53126.262999999999</v>
      </c>
      <c r="G588" s="575">
        <v>93509.260999999999</v>
      </c>
      <c r="H588" s="575">
        <v>97673.974000000002</v>
      </c>
      <c r="I588" s="575">
        <v>115912.266</v>
      </c>
      <c r="J588" s="38">
        <v>144967.18400000001</v>
      </c>
      <c r="K588" s="21">
        <v>78108.387000000002</v>
      </c>
      <c r="L588" s="840">
        <v>86215.2</v>
      </c>
      <c r="M588" s="576">
        <v>76419.082999999999</v>
      </c>
      <c r="N588" s="575">
        <v>69518.425000000003</v>
      </c>
      <c r="O588" s="575">
        <v>81891.210999999996</v>
      </c>
      <c r="P588" s="575">
        <v>82702.120999999999</v>
      </c>
      <c r="Q588" s="767">
        <v>72368.051000000007</v>
      </c>
      <c r="R588" s="575">
        <v>808168.37300000002</v>
      </c>
      <c r="S588" s="38">
        <v>469114.09100000001</v>
      </c>
      <c r="T588" s="212">
        <v>58</v>
      </c>
      <c r="U588" s="525" t="s">
        <v>757</v>
      </c>
      <c r="V588" s="330"/>
      <c r="W588" s="532" t="s">
        <v>2141</v>
      </c>
      <c r="X588" s="534" t="s">
        <v>2139</v>
      </c>
    </row>
    <row r="589" spans="1:24" x14ac:dyDescent="0.2">
      <c r="A589" s="547"/>
      <c r="B589" s="553"/>
      <c r="C589" s="559"/>
      <c r="D589" s="510" t="s">
        <v>758</v>
      </c>
      <c r="E589" s="94">
        <v>355814.47899999999</v>
      </c>
      <c r="F589" s="35">
        <v>267634.76500000001</v>
      </c>
      <c r="G589" s="575">
        <v>407741.19500000001</v>
      </c>
      <c r="H589" s="575">
        <v>527129.05299999996</v>
      </c>
      <c r="I589" s="575">
        <v>678318.54799999995</v>
      </c>
      <c r="J589" s="38">
        <v>778680.47199999995</v>
      </c>
      <c r="K589" s="21">
        <v>482339.52</v>
      </c>
      <c r="L589" s="840">
        <v>398687.52</v>
      </c>
      <c r="M589" s="576">
        <v>328696.55300000001</v>
      </c>
      <c r="N589" s="575">
        <v>425726.00199999998</v>
      </c>
      <c r="O589" s="575">
        <v>424817.17599999998</v>
      </c>
      <c r="P589" s="575">
        <v>426765.88199999998</v>
      </c>
      <c r="Q589" s="767">
        <v>330398.16100000002</v>
      </c>
      <c r="R589" s="575">
        <v>2513624.4810000001</v>
      </c>
      <c r="S589" s="38">
        <v>2335091.2940000002</v>
      </c>
      <c r="T589" s="212">
        <v>92.9</v>
      </c>
      <c r="U589" s="525" t="s">
        <v>759</v>
      </c>
      <c r="V589" s="330"/>
      <c r="X589" s="534"/>
    </row>
    <row r="590" spans="1:24" x14ac:dyDescent="0.2">
      <c r="A590" s="547"/>
      <c r="B590" s="553"/>
      <c r="C590" s="559"/>
      <c r="D590" s="510"/>
      <c r="E590" s="94"/>
      <c r="F590" s="35"/>
      <c r="G590" s="575"/>
      <c r="H590" s="575"/>
      <c r="I590" s="575"/>
      <c r="J590" s="38"/>
      <c r="K590" s="21"/>
      <c r="L590" s="840"/>
      <c r="M590" s="576"/>
      <c r="N590" s="575"/>
      <c r="O590" s="575"/>
      <c r="P590" s="575"/>
      <c r="Q590" s="767"/>
      <c r="R590" s="575"/>
      <c r="S590" s="38"/>
      <c r="T590" s="212"/>
      <c r="U590" s="525"/>
      <c r="V590" s="330"/>
      <c r="W590" s="532"/>
      <c r="X590" s="534"/>
    </row>
    <row r="591" spans="1:24" x14ac:dyDescent="0.2">
      <c r="A591" s="547" t="s">
        <v>2142</v>
      </c>
      <c r="B591" s="553"/>
      <c r="C591" s="559" t="s">
        <v>2143</v>
      </c>
      <c r="D591" s="510" t="s">
        <v>756</v>
      </c>
      <c r="E591" s="94">
        <v>91319.664999999994</v>
      </c>
      <c r="F591" s="35">
        <v>69157.414000000004</v>
      </c>
      <c r="G591" s="575">
        <v>94063.993000000002</v>
      </c>
      <c r="H591" s="575">
        <v>96173.745999999999</v>
      </c>
      <c r="I591" s="575">
        <v>102630.376</v>
      </c>
      <c r="J591" s="38">
        <v>106559.053</v>
      </c>
      <c r="K591" s="21">
        <v>81842.847999999998</v>
      </c>
      <c r="L591" s="840">
        <v>86662.248999999996</v>
      </c>
      <c r="M591" s="576">
        <v>90432.370999999999</v>
      </c>
      <c r="N591" s="575">
        <v>79101.013999999996</v>
      </c>
      <c r="O591" s="575">
        <v>84763.782999999996</v>
      </c>
      <c r="P591" s="575">
        <v>91098.192999999999</v>
      </c>
      <c r="Q591" s="767">
        <v>97070.653000000006</v>
      </c>
      <c r="R591" s="575">
        <v>525911.86100000003</v>
      </c>
      <c r="S591" s="38">
        <v>529128.26300000004</v>
      </c>
      <c r="T591" s="212">
        <v>100.6</v>
      </c>
      <c r="U591" s="525" t="s">
        <v>757</v>
      </c>
      <c r="V591" s="330"/>
      <c r="W591" s="532" t="s">
        <v>2144</v>
      </c>
      <c r="X591" s="534" t="s">
        <v>2142</v>
      </c>
    </row>
    <row r="592" spans="1:24" x14ac:dyDescent="0.2">
      <c r="A592" s="547"/>
      <c r="B592" s="553"/>
      <c r="C592" s="559" t="s">
        <v>2145</v>
      </c>
      <c r="D592" s="510" t="s">
        <v>758</v>
      </c>
      <c r="E592" s="94">
        <v>64225.374000000003</v>
      </c>
      <c r="F592" s="35">
        <v>48044.593999999997</v>
      </c>
      <c r="G592" s="575">
        <v>45906.05</v>
      </c>
      <c r="H592" s="575">
        <v>55807.99</v>
      </c>
      <c r="I592" s="575">
        <v>58123.457999999999</v>
      </c>
      <c r="J592" s="38">
        <v>64342.720000000001</v>
      </c>
      <c r="K592" s="21">
        <v>53330.741999999998</v>
      </c>
      <c r="L592" s="840">
        <v>53363.034</v>
      </c>
      <c r="M592" s="576">
        <v>58532.572</v>
      </c>
      <c r="N592" s="575">
        <v>61756.165999999997</v>
      </c>
      <c r="O592" s="575">
        <v>56484.673000000003</v>
      </c>
      <c r="P592" s="575">
        <v>60017.123</v>
      </c>
      <c r="Q592" s="767">
        <v>66645.767999999996</v>
      </c>
      <c r="R592" s="575">
        <v>356338.17800000001</v>
      </c>
      <c r="S592" s="38">
        <v>356799.33600000001</v>
      </c>
      <c r="T592" s="212">
        <v>100.1</v>
      </c>
      <c r="U592" s="525" t="s">
        <v>759</v>
      </c>
      <c r="V592" s="330"/>
      <c r="W592" s="532" t="s">
        <v>2146</v>
      </c>
      <c r="X592" s="534"/>
    </row>
    <row r="593" spans="1:24" x14ac:dyDescent="0.2">
      <c r="A593" s="547"/>
      <c r="B593" s="553"/>
      <c r="C593" s="559"/>
      <c r="D593" s="510"/>
      <c r="E593" s="94"/>
      <c r="F593" s="35"/>
      <c r="G593" s="575"/>
      <c r="H593" s="575"/>
      <c r="I593" s="575"/>
      <c r="J593" s="38"/>
      <c r="K593" s="21"/>
      <c r="L593" s="840"/>
      <c r="M593" s="576"/>
      <c r="N593" s="575"/>
      <c r="O593" s="575"/>
      <c r="P593" s="575"/>
      <c r="Q593" s="767"/>
      <c r="R593" s="575"/>
      <c r="S593" s="38"/>
      <c r="T593" s="212"/>
      <c r="U593" s="525"/>
      <c r="V593" s="330"/>
      <c r="W593" s="532"/>
      <c r="X593" s="534"/>
    </row>
    <row r="594" spans="1:24" x14ac:dyDescent="0.2">
      <c r="A594" s="547" t="s">
        <v>2147</v>
      </c>
      <c r="B594" s="553"/>
      <c r="C594" s="559" t="s">
        <v>2148</v>
      </c>
      <c r="D594" s="510" t="s">
        <v>756</v>
      </c>
      <c r="E594" s="94">
        <v>2901.134</v>
      </c>
      <c r="F594" s="35">
        <v>2967.04</v>
      </c>
      <c r="G594" s="575">
        <v>2782.79</v>
      </c>
      <c r="H594" s="575">
        <v>2913.68</v>
      </c>
      <c r="I594" s="575">
        <v>2599.8890000000001</v>
      </c>
      <c r="J594" s="38">
        <v>4566.0940000000001</v>
      </c>
      <c r="K594" s="21">
        <v>3649.78</v>
      </c>
      <c r="L594" s="840">
        <v>2412.5770000000002</v>
      </c>
      <c r="M594" s="576">
        <v>2931.067</v>
      </c>
      <c r="N594" s="575">
        <v>2326.826</v>
      </c>
      <c r="O594" s="575">
        <v>4824.5820000000003</v>
      </c>
      <c r="P594" s="575">
        <v>3128.8910000000001</v>
      </c>
      <c r="Q594" s="767">
        <v>4190.0129999999999</v>
      </c>
      <c r="R594" s="575">
        <v>18667.018</v>
      </c>
      <c r="S594" s="38">
        <v>19813.955999999998</v>
      </c>
      <c r="T594" s="212">
        <v>106.1</v>
      </c>
      <c r="U594" s="525" t="s">
        <v>757</v>
      </c>
      <c r="V594" s="330"/>
      <c r="W594" s="532" t="s">
        <v>2149</v>
      </c>
      <c r="X594" s="534" t="s">
        <v>2147</v>
      </c>
    </row>
    <row r="595" spans="1:24" x14ac:dyDescent="0.2">
      <c r="A595" s="547"/>
      <c r="B595" s="553"/>
      <c r="C595" s="559"/>
      <c r="D595" s="510" t="s">
        <v>758</v>
      </c>
      <c r="E595" s="94">
        <v>844.77</v>
      </c>
      <c r="F595" s="35">
        <v>494.58300000000003</v>
      </c>
      <c r="G595" s="575">
        <v>781.16</v>
      </c>
      <c r="H595" s="575">
        <v>559.68700000000001</v>
      </c>
      <c r="I595" s="575">
        <v>824.702</v>
      </c>
      <c r="J595" s="38">
        <v>1783.606</v>
      </c>
      <c r="K595" s="21">
        <v>1029.1949999999999</v>
      </c>
      <c r="L595" s="840">
        <v>740.13199999999995</v>
      </c>
      <c r="M595" s="576">
        <v>913.05899999999997</v>
      </c>
      <c r="N595" s="575">
        <v>1067.229</v>
      </c>
      <c r="O595" s="575">
        <v>1241.8</v>
      </c>
      <c r="P595" s="575">
        <v>1152.896</v>
      </c>
      <c r="Q595" s="767">
        <v>1686.7940000000001</v>
      </c>
      <c r="R595" s="575">
        <v>7784.8710000000001</v>
      </c>
      <c r="S595" s="38">
        <v>6801.91</v>
      </c>
      <c r="T595" s="212">
        <v>87.4</v>
      </c>
      <c r="U595" s="525" t="s">
        <v>759</v>
      </c>
      <c r="V595" s="330"/>
      <c r="X595" s="534"/>
    </row>
    <row r="596" spans="1:24" x14ac:dyDescent="0.2">
      <c r="A596" s="547"/>
      <c r="B596" s="553"/>
      <c r="C596" s="559"/>
      <c r="D596" s="510"/>
      <c r="E596" s="94"/>
      <c r="F596" s="35"/>
      <c r="G596" s="575"/>
      <c r="H596" s="575"/>
      <c r="I596" s="575"/>
      <c r="J596" s="38"/>
      <c r="K596" s="21"/>
      <c r="L596" s="840"/>
      <c r="M596" s="576"/>
      <c r="N596" s="575"/>
      <c r="O596" s="575"/>
      <c r="P596" s="575"/>
      <c r="Q596" s="767"/>
      <c r="R596" s="575"/>
      <c r="S596" s="38"/>
      <c r="T596" s="212"/>
      <c r="U596" s="525"/>
      <c r="V596" s="330"/>
      <c r="W596" s="532"/>
      <c r="X596" s="534"/>
    </row>
    <row r="597" spans="1:24" x14ac:dyDescent="0.2">
      <c r="A597" s="547" t="s">
        <v>2150</v>
      </c>
      <c r="B597" s="553"/>
      <c r="C597" s="559" t="s">
        <v>2151</v>
      </c>
      <c r="D597" s="546" t="s">
        <v>756</v>
      </c>
      <c r="E597" s="94">
        <v>6163.74</v>
      </c>
      <c r="F597" s="35">
        <v>5841.6059999999998</v>
      </c>
      <c r="G597" s="575">
        <v>5705.6059999999998</v>
      </c>
      <c r="H597" s="575">
        <v>10954.602999999999</v>
      </c>
      <c r="I597" s="575">
        <v>6884.3710000000001</v>
      </c>
      <c r="J597" s="38">
        <v>5288.607</v>
      </c>
      <c r="K597" s="21">
        <v>10493.476000000001</v>
      </c>
      <c r="L597" s="840">
        <v>5720.1409999999996</v>
      </c>
      <c r="M597" s="576">
        <v>5467.0860000000002</v>
      </c>
      <c r="N597" s="575">
        <v>6431.3209999999999</v>
      </c>
      <c r="O597" s="575">
        <v>6147.94</v>
      </c>
      <c r="P597" s="575">
        <v>7013.1940000000004</v>
      </c>
      <c r="Q597" s="767">
        <v>7103.348</v>
      </c>
      <c r="R597" s="575">
        <v>32144.277999999998</v>
      </c>
      <c r="S597" s="38">
        <v>37883.03</v>
      </c>
      <c r="T597" s="212">
        <v>117.9</v>
      </c>
      <c r="U597" s="525" t="s">
        <v>757</v>
      </c>
      <c r="V597" s="330"/>
      <c r="W597" s="532" t="s">
        <v>2152</v>
      </c>
      <c r="X597" s="534" t="s">
        <v>2150</v>
      </c>
    </row>
    <row r="598" spans="1:24" x14ac:dyDescent="0.2">
      <c r="A598" s="547"/>
      <c r="B598" s="553"/>
      <c r="C598" s="559" t="s">
        <v>2153</v>
      </c>
      <c r="D598" s="546" t="s">
        <v>758</v>
      </c>
      <c r="E598" s="94">
        <v>3042.9609999999998</v>
      </c>
      <c r="F598" s="35">
        <v>1962.1020000000001</v>
      </c>
      <c r="G598" s="575">
        <v>2025.1880000000001</v>
      </c>
      <c r="H598" s="575">
        <v>4495.96</v>
      </c>
      <c r="I598" s="575">
        <v>1895.1849999999999</v>
      </c>
      <c r="J598" s="38">
        <v>5492.0870000000004</v>
      </c>
      <c r="K598" s="21">
        <v>4718.3900000000003</v>
      </c>
      <c r="L598" s="840">
        <v>2906.047</v>
      </c>
      <c r="M598" s="576">
        <v>4693.835</v>
      </c>
      <c r="N598" s="575">
        <v>2516.3389999999999</v>
      </c>
      <c r="O598" s="575">
        <v>1852.75</v>
      </c>
      <c r="P598" s="575">
        <v>2560.9520000000002</v>
      </c>
      <c r="Q598" s="767">
        <v>4048.8159999999998</v>
      </c>
      <c r="R598" s="575">
        <v>15874.968000000001</v>
      </c>
      <c r="S598" s="38">
        <v>18578.739000000001</v>
      </c>
      <c r="T598" s="212">
        <v>117</v>
      </c>
      <c r="U598" s="525" t="s">
        <v>759</v>
      </c>
      <c r="V598" s="330"/>
      <c r="W598" s="532" t="s">
        <v>2154</v>
      </c>
      <c r="X598" s="534"/>
    </row>
    <row r="599" spans="1:24" x14ac:dyDescent="0.2">
      <c r="A599" s="547"/>
      <c r="B599" s="553"/>
      <c r="C599" s="559"/>
      <c r="D599" s="546"/>
      <c r="E599" s="94"/>
      <c r="F599" s="35"/>
      <c r="G599" s="575"/>
      <c r="H599" s="575"/>
      <c r="I599" s="575"/>
      <c r="J599" s="38"/>
      <c r="K599" s="21"/>
      <c r="L599" s="840"/>
      <c r="M599" s="576"/>
      <c r="N599" s="575"/>
      <c r="O599" s="575"/>
      <c r="P599" s="575"/>
      <c r="Q599" s="767"/>
      <c r="R599" s="575"/>
      <c r="S599" s="38"/>
      <c r="T599" s="212"/>
      <c r="U599" s="525"/>
      <c r="V599" s="330"/>
      <c r="W599" s="532"/>
      <c r="X599" s="534"/>
    </row>
    <row r="600" spans="1:24" x14ac:dyDescent="0.2">
      <c r="A600" s="547" t="s">
        <v>2155</v>
      </c>
      <c r="B600" s="553"/>
      <c r="C600" s="559" t="s">
        <v>2156</v>
      </c>
      <c r="D600" s="510" t="s">
        <v>756</v>
      </c>
      <c r="E600" s="94">
        <v>41177.042999999998</v>
      </c>
      <c r="F600" s="35">
        <v>27082.223999999998</v>
      </c>
      <c r="G600" s="575">
        <v>71362.414000000004</v>
      </c>
      <c r="H600" s="575">
        <v>43656.014000000003</v>
      </c>
      <c r="I600" s="575">
        <v>54250.834999999999</v>
      </c>
      <c r="J600" s="38">
        <v>62519.133999999998</v>
      </c>
      <c r="K600" s="21">
        <v>36329.966</v>
      </c>
      <c r="L600" s="840">
        <v>60645.419000000002</v>
      </c>
      <c r="M600" s="576">
        <v>73558.592000000004</v>
      </c>
      <c r="N600" s="575">
        <v>38723.724000000002</v>
      </c>
      <c r="O600" s="575">
        <v>36322.966999999997</v>
      </c>
      <c r="P600" s="575">
        <v>29816.181</v>
      </c>
      <c r="Q600" s="767">
        <v>20693.248</v>
      </c>
      <c r="R600" s="575">
        <v>543849.36899999995</v>
      </c>
      <c r="S600" s="38">
        <v>259760.13099999999</v>
      </c>
      <c r="T600" s="212">
        <v>47.8</v>
      </c>
      <c r="U600" s="525" t="s">
        <v>757</v>
      </c>
      <c r="V600" s="330"/>
      <c r="W600" s="532" t="s">
        <v>2157</v>
      </c>
      <c r="X600" s="534" t="s">
        <v>2155</v>
      </c>
    </row>
    <row r="601" spans="1:24" x14ac:dyDescent="0.2">
      <c r="A601" s="547"/>
      <c r="B601" s="553"/>
      <c r="C601" s="559" t="s">
        <v>2158</v>
      </c>
      <c r="D601" s="510" t="s">
        <v>758</v>
      </c>
      <c r="E601" s="94">
        <v>10288.052</v>
      </c>
      <c r="F601" s="35">
        <v>10132.063</v>
      </c>
      <c r="G601" s="575">
        <v>10247.379999999999</v>
      </c>
      <c r="H601" s="575">
        <v>8760.2250000000004</v>
      </c>
      <c r="I601" s="575">
        <v>10012.06</v>
      </c>
      <c r="J601" s="38">
        <v>12995.987999999999</v>
      </c>
      <c r="K601" s="21">
        <v>8561.5509999999995</v>
      </c>
      <c r="L601" s="840">
        <v>7469.3680000000004</v>
      </c>
      <c r="M601" s="576">
        <v>6765.0320000000002</v>
      </c>
      <c r="N601" s="575">
        <v>7254.8670000000002</v>
      </c>
      <c r="O601" s="575">
        <v>8803.5529999999999</v>
      </c>
      <c r="P601" s="575">
        <v>10872.933000000001</v>
      </c>
      <c r="Q601" s="767">
        <v>11422.005999999999</v>
      </c>
      <c r="R601" s="575">
        <v>69238.232000000004</v>
      </c>
      <c r="S601" s="38">
        <v>52587.758999999998</v>
      </c>
      <c r="T601" s="212">
        <v>76</v>
      </c>
      <c r="U601" s="525" t="s">
        <v>759</v>
      </c>
      <c r="V601" s="330"/>
      <c r="W601" s="532" t="s">
        <v>2159</v>
      </c>
      <c r="X601" s="534"/>
    </row>
    <row r="602" spans="1:24" x14ac:dyDescent="0.2">
      <c r="A602" s="547"/>
      <c r="B602" s="553"/>
      <c r="C602" s="559"/>
      <c r="D602" s="510"/>
      <c r="E602" s="94"/>
      <c r="F602" s="35"/>
      <c r="G602" s="575"/>
      <c r="H602" s="575"/>
      <c r="I602" s="575"/>
      <c r="J602" s="38"/>
      <c r="K602" s="21"/>
      <c r="L602" s="840"/>
      <c r="M602" s="576"/>
      <c r="N602" s="575"/>
      <c r="O602" s="575"/>
      <c r="P602" s="575"/>
      <c r="Q602" s="767"/>
      <c r="R602" s="575"/>
      <c r="S602" s="38"/>
      <c r="T602" s="212"/>
      <c r="U602" s="525"/>
      <c r="V602" s="330"/>
      <c r="W602" s="532"/>
      <c r="X602" s="534"/>
    </row>
    <row r="603" spans="1:24" x14ac:dyDescent="0.2">
      <c r="A603" s="547" t="s">
        <v>2160</v>
      </c>
      <c r="B603" s="553"/>
      <c r="C603" s="559" t="s">
        <v>2161</v>
      </c>
      <c r="D603" s="546" t="s">
        <v>756</v>
      </c>
      <c r="E603" s="94">
        <v>5114.8599999999997</v>
      </c>
      <c r="F603" s="35">
        <v>2677.5039999999999</v>
      </c>
      <c r="G603" s="575">
        <v>3555.2910000000002</v>
      </c>
      <c r="H603" s="575">
        <v>3757.9250000000002</v>
      </c>
      <c r="I603" s="575">
        <v>6051.451</v>
      </c>
      <c r="J603" s="38">
        <v>5503.8029999999999</v>
      </c>
      <c r="K603" s="21">
        <v>5682.268</v>
      </c>
      <c r="L603" s="840">
        <v>4120.5600000000004</v>
      </c>
      <c r="M603" s="576">
        <v>5737.2269999999999</v>
      </c>
      <c r="N603" s="575">
        <v>5070.9870000000001</v>
      </c>
      <c r="O603" s="575">
        <v>4342.0640000000003</v>
      </c>
      <c r="P603" s="575">
        <v>5221.88</v>
      </c>
      <c r="Q603" s="767">
        <v>5518.2529999999997</v>
      </c>
      <c r="R603" s="575">
        <v>23146.300999999999</v>
      </c>
      <c r="S603" s="38">
        <v>30010.971000000001</v>
      </c>
      <c r="T603" s="212">
        <v>129.69999999999999</v>
      </c>
      <c r="U603" s="525" t="s">
        <v>757</v>
      </c>
      <c r="V603" s="330"/>
      <c r="W603" s="532" t="s">
        <v>2162</v>
      </c>
      <c r="X603" s="534" t="s">
        <v>2160</v>
      </c>
    </row>
    <row r="604" spans="1:24" x14ac:dyDescent="0.2">
      <c r="A604" s="547"/>
      <c r="B604" s="553"/>
      <c r="C604" s="559"/>
      <c r="D604" s="546" t="s">
        <v>758</v>
      </c>
      <c r="E604" s="94">
        <v>980.87599999999998</v>
      </c>
      <c r="F604" s="35">
        <v>333.57799999999997</v>
      </c>
      <c r="G604" s="575">
        <v>867.68100000000004</v>
      </c>
      <c r="H604" s="575">
        <v>1055.9459999999999</v>
      </c>
      <c r="I604" s="575">
        <v>1549.442</v>
      </c>
      <c r="J604" s="38">
        <v>999.47</v>
      </c>
      <c r="K604" s="21">
        <v>884.68399999999997</v>
      </c>
      <c r="L604" s="840">
        <v>770.78599999999994</v>
      </c>
      <c r="M604" s="576">
        <v>792.98</v>
      </c>
      <c r="N604" s="575">
        <v>1026.326</v>
      </c>
      <c r="O604" s="575">
        <v>1086.1220000000001</v>
      </c>
      <c r="P604" s="575">
        <v>2020.808</v>
      </c>
      <c r="Q604" s="767">
        <v>1628.771</v>
      </c>
      <c r="R604" s="575">
        <v>5042.3310000000001</v>
      </c>
      <c r="S604" s="38">
        <v>7325.7929999999997</v>
      </c>
      <c r="T604" s="212">
        <v>145.30000000000001</v>
      </c>
      <c r="U604" s="525" t="s">
        <v>759</v>
      </c>
      <c r="V604" s="330"/>
      <c r="X604" s="534"/>
    </row>
    <row r="605" spans="1:24" x14ac:dyDescent="0.2">
      <c r="A605" s="547"/>
      <c r="B605" s="553"/>
      <c r="C605" s="559"/>
      <c r="D605" s="546"/>
      <c r="E605" s="94"/>
      <c r="F605" s="35"/>
      <c r="G605" s="575"/>
      <c r="H605" s="575"/>
      <c r="I605" s="575"/>
      <c r="J605" s="38"/>
      <c r="K605" s="21"/>
      <c r="L605" s="840"/>
      <c r="M605" s="576"/>
      <c r="N605" s="575"/>
      <c r="O605" s="575"/>
      <c r="P605" s="575"/>
      <c r="Q605" s="767"/>
      <c r="R605" s="575"/>
      <c r="S605" s="38"/>
      <c r="T605" s="212"/>
      <c r="U605" s="525"/>
      <c r="V605" s="330"/>
      <c r="W605" s="532"/>
      <c r="X605" s="534"/>
    </row>
    <row r="606" spans="1:24" x14ac:dyDescent="0.2">
      <c r="A606" s="547" t="s">
        <v>2163</v>
      </c>
      <c r="B606" s="553"/>
      <c r="C606" s="559" t="s">
        <v>2164</v>
      </c>
      <c r="D606" s="510" t="s">
        <v>756</v>
      </c>
      <c r="E606" s="94">
        <v>50449.241000000002</v>
      </c>
      <c r="F606" s="35">
        <v>38155.036999999997</v>
      </c>
      <c r="G606" s="575">
        <v>43683.819000000003</v>
      </c>
      <c r="H606" s="575">
        <v>51077.42</v>
      </c>
      <c r="I606" s="575">
        <v>48171.154999999999</v>
      </c>
      <c r="J606" s="38">
        <v>53383.712</v>
      </c>
      <c r="K606" s="21">
        <v>39951.56</v>
      </c>
      <c r="L606" s="840">
        <v>48270.597000000002</v>
      </c>
      <c r="M606" s="576">
        <v>47718.661999999997</v>
      </c>
      <c r="N606" s="575">
        <v>49983.728999999999</v>
      </c>
      <c r="O606" s="575">
        <v>51296.182000000001</v>
      </c>
      <c r="P606" s="575">
        <v>50076.343000000001</v>
      </c>
      <c r="Q606" s="767">
        <v>56551.309000000001</v>
      </c>
      <c r="R606" s="575">
        <v>276774.60800000001</v>
      </c>
      <c r="S606" s="38">
        <v>303896.82199999999</v>
      </c>
      <c r="T606" s="212">
        <v>109.8</v>
      </c>
      <c r="U606" s="525" t="s">
        <v>757</v>
      </c>
      <c r="V606" s="330"/>
      <c r="W606" s="532" t="s">
        <v>2165</v>
      </c>
      <c r="X606" s="534" t="s">
        <v>2163</v>
      </c>
    </row>
    <row r="607" spans="1:24" x14ac:dyDescent="0.2">
      <c r="A607" s="547"/>
      <c r="B607" s="553"/>
      <c r="C607" s="559" t="s">
        <v>2166</v>
      </c>
      <c r="D607" s="510" t="s">
        <v>758</v>
      </c>
      <c r="E607" s="94">
        <v>50896.165999999997</v>
      </c>
      <c r="F607" s="35">
        <v>42289.853000000003</v>
      </c>
      <c r="G607" s="575">
        <v>44495.194000000003</v>
      </c>
      <c r="H607" s="575">
        <v>47718.834999999999</v>
      </c>
      <c r="I607" s="575">
        <v>55473.553</v>
      </c>
      <c r="J607" s="38">
        <v>53860.402999999998</v>
      </c>
      <c r="K607" s="21">
        <v>44164.838000000003</v>
      </c>
      <c r="L607" s="840">
        <v>57513.425000000003</v>
      </c>
      <c r="M607" s="576">
        <v>54978.858</v>
      </c>
      <c r="N607" s="575">
        <v>54649.571000000004</v>
      </c>
      <c r="O607" s="575">
        <v>54231.133999999998</v>
      </c>
      <c r="P607" s="575">
        <v>56996.879000000001</v>
      </c>
      <c r="Q607" s="767">
        <v>54143.067000000003</v>
      </c>
      <c r="R607" s="575">
        <v>297620.57299999997</v>
      </c>
      <c r="S607" s="38">
        <v>332512.93400000001</v>
      </c>
      <c r="T607" s="212">
        <v>111.7</v>
      </c>
      <c r="U607" s="525" t="s">
        <v>759</v>
      </c>
      <c r="V607" s="330"/>
      <c r="W607" s="532" t="s">
        <v>2167</v>
      </c>
      <c r="X607" s="534"/>
    </row>
    <row r="608" spans="1:24" x14ac:dyDescent="0.2">
      <c r="A608" s="547"/>
      <c r="B608" s="553"/>
      <c r="C608" s="559"/>
      <c r="D608" s="510"/>
      <c r="E608" s="94"/>
      <c r="F608" s="35"/>
      <c r="G608" s="575"/>
      <c r="H608" s="575"/>
      <c r="I608" s="575"/>
      <c r="J608" s="38"/>
      <c r="K608" s="21"/>
      <c r="L608" s="840"/>
      <c r="M608" s="576"/>
      <c r="N608" s="575"/>
      <c r="O608" s="575"/>
      <c r="P608" s="575"/>
      <c r="Q608" s="767"/>
      <c r="R608" s="575"/>
      <c r="S608" s="38"/>
      <c r="T608" s="212"/>
      <c r="U608" s="525"/>
      <c r="V608" s="330"/>
      <c r="W608" s="532"/>
      <c r="X608" s="534"/>
    </row>
    <row r="609" spans="1:24" x14ac:dyDescent="0.2">
      <c r="A609" s="547" t="s">
        <v>2168</v>
      </c>
      <c r="B609" s="553"/>
      <c r="C609" s="559" t="s">
        <v>2169</v>
      </c>
      <c r="D609" s="510" t="s">
        <v>756</v>
      </c>
      <c r="E609" s="94">
        <v>67691.672000000006</v>
      </c>
      <c r="F609" s="35">
        <v>48667.468000000001</v>
      </c>
      <c r="G609" s="575">
        <v>59797.675999999999</v>
      </c>
      <c r="H609" s="575">
        <v>63324.29</v>
      </c>
      <c r="I609" s="575">
        <v>66367.406000000003</v>
      </c>
      <c r="J609" s="38">
        <v>68707.510999999999</v>
      </c>
      <c r="K609" s="21">
        <v>50178.807999999997</v>
      </c>
      <c r="L609" s="840">
        <v>53145.462</v>
      </c>
      <c r="M609" s="576">
        <v>59701.207000000002</v>
      </c>
      <c r="N609" s="575">
        <v>63008.915000000001</v>
      </c>
      <c r="O609" s="575">
        <v>62558.400999999998</v>
      </c>
      <c r="P609" s="575">
        <v>69603.278999999995</v>
      </c>
      <c r="Q609" s="767">
        <v>73748.25</v>
      </c>
      <c r="R609" s="575">
        <v>379122.34700000001</v>
      </c>
      <c r="S609" s="38">
        <v>381765.51400000002</v>
      </c>
      <c r="T609" s="212">
        <v>100.7</v>
      </c>
      <c r="U609" s="525" t="s">
        <v>757</v>
      </c>
      <c r="V609" s="330"/>
      <c r="W609" s="532" t="s">
        <v>2170</v>
      </c>
      <c r="X609" s="534" t="s">
        <v>2168</v>
      </c>
    </row>
    <row r="610" spans="1:24" x14ac:dyDescent="0.2">
      <c r="A610" s="547"/>
      <c r="B610" s="553"/>
      <c r="C610" s="559" t="s">
        <v>2145</v>
      </c>
      <c r="D610" s="510" t="s">
        <v>758</v>
      </c>
      <c r="E610" s="94">
        <v>53509.09</v>
      </c>
      <c r="F610" s="35">
        <v>41555.447</v>
      </c>
      <c r="G610" s="575">
        <v>42812.01</v>
      </c>
      <c r="H610" s="575">
        <v>49750.194000000003</v>
      </c>
      <c r="I610" s="575">
        <v>48709.434999999998</v>
      </c>
      <c r="J610" s="38">
        <v>50547.387000000002</v>
      </c>
      <c r="K610" s="21">
        <v>34716.533000000003</v>
      </c>
      <c r="L610" s="840">
        <v>41152.646999999997</v>
      </c>
      <c r="M610" s="576">
        <v>45077.067999999999</v>
      </c>
      <c r="N610" s="575">
        <v>47062.934999999998</v>
      </c>
      <c r="O610" s="575">
        <v>41763.718000000001</v>
      </c>
      <c r="P610" s="575">
        <v>44183.222999999998</v>
      </c>
      <c r="Q610" s="767">
        <v>50180.034</v>
      </c>
      <c r="R610" s="575">
        <v>315542.78600000002</v>
      </c>
      <c r="S610" s="38">
        <v>269419.625</v>
      </c>
      <c r="T610" s="212">
        <v>85.4</v>
      </c>
      <c r="U610" s="525" t="s">
        <v>759</v>
      </c>
      <c r="V610" s="330"/>
      <c r="W610" s="532" t="s">
        <v>2171</v>
      </c>
      <c r="X610" s="534"/>
    </row>
    <row r="611" spans="1:24" x14ac:dyDescent="0.2">
      <c r="A611" s="547"/>
      <c r="B611" s="553"/>
      <c r="C611" s="559"/>
      <c r="D611" s="510"/>
      <c r="E611" s="94"/>
      <c r="F611" s="35"/>
      <c r="G611" s="575"/>
      <c r="H611" s="575"/>
      <c r="I611" s="575"/>
      <c r="J611" s="38"/>
      <c r="K611" s="21"/>
      <c r="L611" s="840"/>
      <c r="M611" s="576"/>
      <c r="N611" s="575"/>
      <c r="O611" s="575"/>
      <c r="P611" s="575"/>
      <c r="Q611" s="767"/>
      <c r="R611" s="575"/>
      <c r="S611" s="38"/>
      <c r="T611" s="212"/>
      <c r="U611" s="525"/>
      <c r="V611" s="330"/>
      <c r="W611" s="532"/>
      <c r="X611" s="534"/>
    </row>
    <row r="612" spans="1:24" x14ac:dyDescent="0.2">
      <c r="A612" s="547" t="s">
        <v>2172</v>
      </c>
      <c r="B612" s="553"/>
      <c r="C612" s="559" t="s">
        <v>2173</v>
      </c>
      <c r="D612" s="510" t="s">
        <v>756</v>
      </c>
      <c r="E612" s="94">
        <v>17485.103999999999</v>
      </c>
      <c r="F612" s="35">
        <v>10792.29</v>
      </c>
      <c r="G612" s="575">
        <v>18618.325000000001</v>
      </c>
      <c r="H612" s="575">
        <v>19511.795999999998</v>
      </c>
      <c r="I612" s="575">
        <v>18338.493999999999</v>
      </c>
      <c r="J612" s="38">
        <v>24293.231</v>
      </c>
      <c r="K612" s="21">
        <v>15598.8</v>
      </c>
      <c r="L612" s="840">
        <v>15020.816000000001</v>
      </c>
      <c r="M612" s="576">
        <v>16709.403999999999</v>
      </c>
      <c r="N612" s="575">
        <v>20311.754000000001</v>
      </c>
      <c r="O612" s="575">
        <v>19166.687999999998</v>
      </c>
      <c r="P612" s="575">
        <v>19931.419000000002</v>
      </c>
      <c r="Q612" s="767">
        <v>27879.352999999999</v>
      </c>
      <c r="R612" s="575">
        <v>105706.90700000001</v>
      </c>
      <c r="S612" s="38">
        <v>119019.43399999999</v>
      </c>
      <c r="T612" s="212">
        <v>112.6</v>
      </c>
      <c r="U612" s="525" t="s">
        <v>757</v>
      </c>
      <c r="V612" s="330"/>
      <c r="W612" s="532" t="s">
        <v>2174</v>
      </c>
      <c r="X612" s="534" t="s">
        <v>2172</v>
      </c>
    </row>
    <row r="613" spans="1:24" x14ac:dyDescent="0.2">
      <c r="A613" s="547"/>
      <c r="B613" s="553"/>
      <c r="C613" s="559"/>
      <c r="D613" s="510" t="s">
        <v>758</v>
      </c>
      <c r="E613" s="94">
        <v>9967.7469999999994</v>
      </c>
      <c r="F613" s="35">
        <v>6728.2340000000004</v>
      </c>
      <c r="G613" s="575">
        <v>9018.2459999999992</v>
      </c>
      <c r="H613" s="575">
        <v>9201.5349999999999</v>
      </c>
      <c r="I613" s="575">
        <v>12242.112999999999</v>
      </c>
      <c r="J613" s="38">
        <v>10677.967000000001</v>
      </c>
      <c r="K613" s="21">
        <v>6380.1369999999997</v>
      </c>
      <c r="L613" s="840">
        <v>8064.0150000000003</v>
      </c>
      <c r="M613" s="576">
        <v>8736.3580000000002</v>
      </c>
      <c r="N613" s="575">
        <v>8945.7849999999999</v>
      </c>
      <c r="O613" s="575">
        <v>8132.0910000000003</v>
      </c>
      <c r="P613" s="575">
        <v>10862.873</v>
      </c>
      <c r="Q613" s="767">
        <v>9481.0400000000009</v>
      </c>
      <c r="R613" s="575">
        <v>52363.786999999997</v>
      </c>
      <c r="S613" s="38">
        <v>54222.161999999997</v>
      </c>
      <c r="T613" s="212">
        <v>103.5</v>
      </c>
      <c r="U613" s="525" t="s">
        <v>759</v>
      </c>
      <c r="V613" s="330"/>
      <c r="X613" s="534"/>
    </row>
    <row r="614" spans="1:24" x14ac:dyDescent="0.2">
      <c r="A614" s="547"/>
      <c r="B614" s="553"/>
      <c r="C614" s="559"/>
      <c r="D614" s="510"/>
      <c r="E614" s="94"/>
      <c r="F614" s="35"/>
      <c r="G614" s="575"/>
      <c r="H614" s="575"/>
      <c r="I614" s="575"/>
      <c r="J614" s="38"/>
      <c r="K614" s="21"/>
      <c r="L614" s="840"/>
      <c r="M614" s="576"/>
      <c r="N614" s="575"/>
      <c r="O614" s="575"/>
      <c r="P614" s="575"/>
      <c r="Q614" s="767"/>
      <c r="R614" s="575"/>
      <c r="S614" s="38"/>
      <c r="T614" s="212"/>
      <c r="U614" s="525"/>
      <c r="V614" s="330"/>
      <c r="W614" s="532"/>
      <c r="X614" s="534"/>
    </row>
    <row r="615" spans="1:24" x14ac:dyDescent="0.2">
      <c r="A615" s="547" t="s">
        <v>2175</v>
      </c>
      <c r="B615" s="553"/>
      <c r="C615" s="559" t="s">
        <v>2176</v>
      </c>
      <c r="D615" s="546" t="s">
        <v>756</v>
      </c>
      <c r="E615" s="94">
        <v>2395.0129999999999</v>
      </c>
      <c r="F615" s="35">
        <v>2154.931</v>
      </c>
      <c r="G615" s="575">
        <v>1973.117</v>
      </c>
      <c r="H615" s="575">
        <v>1845.7929999999999</v>
      </c>
      <c r="I615" s="575">
        <v>2759.326</v>
      </c>
      <c r="J615" s="38">
        <v>1742.0550000000001</v>
      </c>
      <c r="K615" s="21">
        <v>2410.538</v>
      </c>
      <c r="L615" s="840">
        <v>2661.4650000000001</v>
      </c>
      <c r="M615" s="576">
        <v>2423.1019999999999</v>
      </c>
      <c r="N615" s="575">
        <v>2665.7060000000001</v>
      </c>
      <c r="O615" s="575">
        <v>2680.8879999999999</v>
      </c>
      <c r="P615" s="575">
        <v>2895.2710000000002</v>
      </c>
      <c r="Q615" s="767">
        <v>2145.9609999999998</v>
      </c>
      <c r="R615" s="575">
        <v>12139.244000000001</v>
      </c>
      <c r="S615" s="38">
        <v>15472.393</v>
      </c>
      <c r="T615" s="212">
        <v>127.5</v>
      </c>
      <c r="U615" s="525" t="s">
        <v>757</v>
      </c>
      <c r="V615" s="330"/>
      <c r="W615" s="532" t="s">
        <v>2177</v>
      </c>
      <c r="X615" s="534" t="s">
        <v>2175</v>
      </c>
    </row>
    <row r="616" spans="1:24" x14ac:dyDescent="0.2">
      <c r="A616" s="547"/>
      <c r="B616" s="553"/>
      <c r="C616" s="559"/>
      <c r="D616" s="546" t="s">
        <v>758</v>
      </c>
      <c r="E616" s="94">
        <v>2616.83</v>
      </c>
      <c r="F616" s="35">
        <v>2351.7919999999999</v>
      </c>
      <c r="G616" s="575">
        <v>2573.1089999999999</v>
      </c>
      <c r="H616" s="575">
        <v>2621.4589999999998</v>
      </c>
      <c r="I616" s="575">
        <v>3078.4560000000001</v>
      </c>
      <c r="J616" s="38">
        <v>3090.6219999999998</v>
      </c>
      <c r="K616" s="21">
        <v>2098.413</v>
      </c>
      <c r="L616" s="840">
        <v>3275.7910000000002</v>
      </c>
      <c r="M616" s="576">
        <v>3345.4430000000002</v>
      </c>
      <c r="N616" s="575">
        <v>3803.5619999999999</v>
      </c>
      <c r="O616" s="575">
        <v>3765.9720000000002</v>
      </c>
      <c r="P616" s="575">
        <v>3483.2849999999999</v>
      </c>
      <c r="Q616" s="767">
        <v>2296.5419999999999</v>
      </c>
      <c r="R616" s="575">
        <v>14935.101000000001</v>
      </c>
      <c r="S616" s="38">
        <v>19970.595000000001</v>
      </c>
      <c r="T616" s="212">
        <v>133.69999999999999</v>
      </c>
      <c r="U616" s="525" t="s">
        <v>759</v>
      </c>
      <c r="V616" s="330"/>
      <c r="X616" s="534"/>
    </row>
    <row r="617" spans="1:24" x14ac:dyDescent="0.2">
      <c r="A617" s="547"/>
      <c r="B617" s="553"/>
      <c r="C617" s="559"/>
      <c r="D617" s="546"/>
      <c r="E617" s="94"/>
      <c r="F617" s="35"/>
      <c r="G617" s="575"/>
      <c r="H617" s="575"/>
      <c r="I617" s="575"/>
      <c r="J617" s="38"/>
      <c r="K617" s="21"/>
      <c r="L617" s="840"/>
      <c r="M617" s="576"/>
      <c r="N617" s="575"/>
      <c r="O617" s="575"/>
      <c r="P617" s="575"/>
      <c r="Q617" s="767"/>
      <c r="R617" s="575"/>
      <c r="S617" s="38"/>
      <c r="T617" s="212"/>
      <c r="U617" s="525"/>
      <c r="V617" s="330"/>
      <c r="W617" s="532"/>
      <c r="X617" s="534"/>
    </row>
    <row r="618" spans="1:24" x14ac:dyDescent="0.2">
      <c r="A618" s="547" t="s">
        <v>2178</v>
      </c>
      <c r="B618" s="553"/>
      <c r="C618" s="559" t="s">
        <v>2179</v>
      </c>
      <c r="D618" s="510" t="s">
        <v>756</v>
      </c>
      <c r="E618" s="94">
        <v>27744.964</v>
      </c>
      <c r="F618" s="35">
        <v>25339.402999999998</v>
      </c>
      <c r="G618" s="575">
        <v>26862.955999999998</v>
      </c>
      <c r="H618" s="575">
        <v>27198.93</v>
      </c>
      <c r="I618" s="575">
        <v>35384.175000000003</v>
      </c>
      <c r="J618" s="38">
        <v>31089.556</v>
      </c>
      <c r="K618" s="21">
        <v>24076.904999999999</v>
      </c>
      <c r="L618" s="840">
        <v>29706.149000000001</v>
      </c>
      <c r="M618" s="576">
        <v>27297.915000000001</v>
      </c>
      <c r="N618" s="575">
        <v>26816.010999999999</v>
      </c>
      <c r="O618" s="575">
        <v>30434.39</v>
      </c>
      <c r="P618" s="575">
        <v>34667.927000000003</v>
      </c>
      <c r="Q618" s="767">
        <v>32168.256000000001</v>
      </c>
      <c r="R618" s="575">
        <v>172279.39600000001</v>
      </c>
      <c r="S618" s="38">
        <v>181090.64799999999</v>
      </c>
      <c r="T618" s="212">
        <v>105.1</v>
      </c>
      <c r="U618" s="525" t="s">
        <v>757</v>
      </c>
      <c r="V618" s="330"/>
      <c r="W618" s="532" t="s">
        <v>2180</v>
      </c>
      <c r="X618" s="534" t="s">
        <v>2178</v>
      </c>
    </row>
    <row r="619" spans="1:24" s="9" customFormat="1" x14ac:dyDescent="0.2">
      <c r="A619" s="547"/>
      <c r="B619" s="553"/>
      <c r="C619" s="559" t="s">
        <v>2181</v>
      </c>
      <c r="D619" s="510" t="s">
        <v>758</v>
      </c>
      <c r="E619" s="94">
        <v>21950.028999999999</v>
      </c>
      <c r="F619" s="35">
        <v>21359.536</v>
      </c>
      <c r="G619" s="575">
        <v>19805.559000000001</v>
      </c>
      <c r="H619" s="575">
        <v>21291.971000000001</v>
      </c>
      <c r="I619" s="575">
        <v>27200.2</v>
      </c>
      <c r="J619" s="38">
        <v>24436.348000000002</v>
      </c>
      <c r="K619" s="21">
        <v>19662.045999999998</v>
      </c>
      <c r="L619" s="840">
        <v>23614.780999999999</v>
      </c>
      <c r="M619" s="576">
        <v>23304.835999999999</v>
      </c>
      <c r="N619" s="575">
        <v>27589.894</v>
      </c>
      <c r="O619" s="575">
        <v>31316.395</v>
      </c>
      <c r="P619" s="575">
        <v>32185.7</v>
      </c>
      <c r="Q619" s="767">
        <v>45206.326000000001</v>
      </c>
      <c r="R619" s="575">
        <v>130805.82799999999</v>
      </c>
      <c r="S619" s="38">
        <v>183217.932</v>
      </c>
      <c r="T619" s="212">
        <v>140.1</v>
      </c>
      <c r="U619" s="525" t="s">
        <v>759</v>
      </c>
      <c r="V619" s="330"/>
      <c r="W619" s="532" t="s">
        <v>2182</v>
      </c>
      <c r="X619" s="534"/>
    </row>
    <row r="620" spans="1:24" x14ac:dyDescent="0.2">
      <c r="A620" s="541"/>
      <c r="B620" s="709"/>
      <c r="C620" s="542"/>
      <c r="D620" s="568"/>
      <c r="E620" s="695"/>
      <c r="F620" s="856"/>
      <c r="G620" s="698"/>
      <c r="H620" s="698"/>
      <c r="I620" s="698"/>
      <c r="J620" s="783"/>
      <c r="K620" s="857"/>
      <c r="L620" s="854"/>
      <c r="M620" s="695"/>
      <c r="N620" s="698"/>
      <c r="O620" s="698"/>
      <c r="P620" s="698"/>
      <c r="Q620" s="763"/>
      <c r="R620" s="698"/>
      <c r="S620" s="698"/>
      <c r="T620" s="781"/>
      <c r="U620" s="511"/>
      <c r="V620" s="783"/>
      <c r="W620" s="543"/>
      <c r="X620" s="544"/>
    </row>
    <row r="621" spans="1:24" x14ac:dyDescent="0.2">
      <c r="A621" s="541" t="s">
        <v>2183</v>
      </c>
      <c r="B621" s="709"/>
      <c r="C621" s="569" t="s">
        <v>2184</v>
      </c>
      <c r="D621" s="568" t="s">
        <v>756</v>
      </c>
      <c r="E621" s="570">
        <v>33652.209000000003</v>
      </c>
      <c r="F621" s="704">
        <v>28155.05</v>
      </c>
      <c r="G621" s="81">
        <v>35678.771000000001</v>
      </c>
      <c r="H621" s="81">
        <v>32871.767999999996</v>
      </c>
      <c r="I621" s="81">
        <v>35634.385000000002</v>
      </c>
      <c r="J621" s="83">
        <v>35292.078999999998</v>
      </c>
      <c r="K621" s="82">
        <v>25793.001</v>
      </c>
      <c r="L621" s="836">
        <v>41531.254000000001</v>
      </c>
      <c r="M621" s="570">
        <v>33856.805999999997</v>
      </c>
      <c r="N621" s="81">
        <v>35294.273999999998</v>
      </c>
      <c r="O621" s="81">
        <v>32614.001</v>
      </c>
      <c r="P621" s="81">
        <v>35224.631999999998</v>
      </c>
      <c r="Q621" s="765">
        <v>38565.095000000001</v>
      </c>
      <c r="R621" s="81">
        <v>198800.921</v>
      </c>
      <c r="S621" s="81">
        <v>217086.06200000001</v>
      </c>
      <c r="T621" s="212">
        <v>109.2</v>
      </c>
      <c r="U621" s="511" t="s">
        <v>757</v>
      </c>
      <c r="V621" s="783"/>
      <c r="W621" s="571" t="s">
        <v>2185</v>
      </c>
      <c r="X621" s="544" t="s">
        <v>2183</v>
      </c>
    </row>
    <row r="622" spans="1:24" x14ac:dyDescent="0.2">
      <c r="A622" s="541"/>
      <c r="B622" s="709"/>
      <c r="C622" s="569"/>
      <c r="D622" s="568" t="s">
        <v>758</v>
      </c>
      <c r="E622" s="570">
        <v>10572.545</v>
      </c>
      <c r="F622" s="704">
        <v>8097.1779999999999</v>
      </c>
      <c r="G622" s="81">
        <v>9039.2549999999992</v>
      </c>
      <c r="H622" s="81">
        <v>9280.4940000000006</v>
      </c>
      <c r="I622" s="81">
        <v>8594.2459999999992</v>
      </c>
      <c r="J622" s="83">
        <v>9436.3359999999993</v>
      </c>
      <c r="K622" s="82">
        <v>7610.6459999999997</v>
      </c>
      <c r="L622" s="836">
        <v>9873.9619999999995</v>
      </c>
      <c r="M622" s="570">
        <v>9147.66</v>
      </c>
      <c r="N622" s="81">
        <v>10914.482</v>
      </c>
      <c r="O622" s="81">
        <v>9481.7980000000007</v>
      </c>
      <c r="P622" s="81">
        <v>10404.242</v>
      </c>
      <c r="Q622" s="765">
        <v>10607.383</v>
      </c>
      <c r="R622" s="81">
        <v>53270.048000000003</v>
      </c>
      <c r="S622" s="81">
        <v>60429.527000000002</v>
      </c>
      <c r="T622" s="212">
        <v>113.4</v>
      </c>
      <c r="U622" s="511" t="s">
        <v>759</v>
      </c>
      <c r="V622" s="783"/>
      <c r="W622" s="520"/>
      <c r="X622" s="544"/>
    </row>
    <row r="623" spans="1:24" x14ac:dyDescent="0.2">
      <c r="A623" s="541"/>
      <c r="B623" s="709"/>
      <c r="C623" s="569"/>
      <c r="D623" s="568"/>
      <c r="E623" s="570"/>
      <c r="F623" s="704"/>
      <c r="G623" s="81"/>
      <c r="H623" s="81"/>
      <c r="I623" s="81"/>
      <c r="J623" s="83"/>
      <c r="K623" s="82"/>
      <c r="L623" s="836"/>
      <c r="M623" s="570"/>
      <c r="N623" s="81"/>
      <c r="O623" s="81"/>
      <c r="P623" s="81"/>
      <c r="Q623" s="765"/>
      <c r="R623" s="81"/>
      <c r="S623" s="81"/>
      <c r="T623" s="577"/>
      <c r="U623" s="511"/>
      <c r="V623" s="783"/>
      <c r="W623" s="571"/>
      <c r="X623" s="544"/>
    </row>
    <row r="624" spans="1:24" x14ac:dyDescent="0.2">
      <c r="A624" s="541" t="s">
        <v>2186</v>
      </c>
      <c r="B624" s="709"/>
      <c r="C624" s="569" t="s">
        <v>2187</v>
      </c>
      <c r="D624" s="568" t="s">
        <v>756</v>
      </c>
      <c r="E624" s="570">
        <v>52990.805999999997</v>
      </c>
      <c r="F624" s="704">
        <v>44913.841</v>
      </c>
      <c r="G624" s="81">
        <v>57196.538</v>
      </c>
      <c r="H624" s="81">
        <v>51845</v>
      </c>
      <c r="I624" s="81">
        <v>61794.567999999999</v>
      </c>
      <c r="J624" s="83">
        <v>57147.120999999999</v>
      </c>
      <c r="K624" s="82">
        <v>42441.563999999998</v>
      </c>
      <c r="L624" s="836">
        <v>44401.517</v>
      </c>
      <c r="M624" s="570">
        <v>56144.879000000001</v>
      </c>
      <c r="N624" s="81">
        <v>61455.154000000002</v>
      </c>
      <c r="O624" s="81">
        <v>58510.453000000001</v>
      </c>
      <c r="P624" s="81">
        <v>68223.241999999998</v>
      </c>
      <c r="Q624" s="765">
        <v>68346.395999999993</v>
      </c>
      <c r="R624" s="81">
        <v>332468.72899999999</v>
      </c>
      <c r="S624" s="81">
        <v>357081.641</v>
      </c>
      <c r="T624" s="212">
        <v>107.4</v>
      </c>
      <c r="U624" s="511" t="s">
        <v>757</v>
      </c>
      <c r="V624" s="783"/>
      <c r="W624" s="571" t="s">
        <v>2188</v>
      </c>
      <c r="X624" s="544" t="s">
        <v>2186</v>
      </c>
    </row>
    <row r="625" spans="1:24" x14ac:dyDescent="0.2">
      <c r="A625" s="541"/>
      <c r="B625" s="709"/>
      <c r="C625" s="569"/>
      <c r="D625" s="568" t="s">
        <v>758</v>
      </c>
      <c r="E625" s="570">
        <v>75648.33</v>
      </c>
      <c r="F625" s="704">
        <v>66429.017000000007</v>
      </c>
      <c r="G625" s="81">
        <v>73305.485000000001</v>
      </c>
      <c r="H625" s="81">
        <v>81591.67</v>
      </c>
      <c r="I625" s="81">
        <v>93639.104999999996</v>
      </c>
      <c r="J625" s="83">
        <v>93462.385999999999</v>
      </c>
      <c r="K625" s="82">
        <v>62726.735999999997</v>
      </c>
      <c r="L625" s="836">
        <v>92964.557000000001</v>
      </c>
      <c r="M625" s="570">
        <v>86835.888000000006</v>
      </c>
      <c r="N625" s="81">
        <v>93013.744999999995</v>
      </c>
      <c r="O625" s="81">
        <v>102748.114</v>
      </c>
      <c r="P625" s="81">
        <v>109530.981</v>
      </c>
      <c r="Q625" s="765">
        <v>118898.31200000001</v>
      </c>
      <c r="R625" s="81">
        <v>488664.61800000002</v>
      </c>
      <c r="S625" s="81">
        <v>603991.59699999995</v>
      </c>
      <c r="T625" s="212">
        <v>123.6</v>
      </c>
      <c r="U625" s="511" t="s">
        <v>759</v>
      </c>
      <c r="V625" s="783"/>
      <c r="W625" s="520"/>
      <c r="X625" s="544"/>
    </row>
    <row r="626" spans="1:24" x14ac:dyDescent="0.2">
      <c r="A626" s="541"/>
      <c r="B626" s="709"/>
      <c r="C626" s="569"/>
      <c r="D626" s="568"/>
      <c r="E626" s="570"/>
      <c r="F626" s="704"/>
      <c r="G626" s="81"/>
      <c r="H626" s="81"/>
      <c r="I626" s="81"/>
      <c r="J626" s="83"/>
      <c r="K626" s="82"/>
      <c r="L626" s="836"/>
      <c r="M626" s="570"/>
      <c r="N626" s="81"/>
      <c r="O626" s="81"/>
      <c r="P626" s="81"/>
      <c r="Q626" s="765"/>
      <c r="R626" s="81"/>
      <c r="S626" s="81"/>
      <c r="T626" s="577"/>
      <c r="U626" s="511"/>
      <c r="V626" s="783"/>
      <c r="W626" s="571"/>
      <c r="X626" s="544"/>
    </row>
    <row r="627" spans="1:24" x14ac:dyDescent="0.2">
      <c r="A627" s="541" t="s">
        <v>2189</v>
      </c>
      <c r="B627" s="709"/>
      <c r="C627" s="569" t="s">
        <v>2190</v>
      </c>
      <c r="D627" s="568" t="s">
        <v>756</v>
      </c>
      <c r="E627" s="570">
        <v>36280.482000000004</v>
      </c>
      <c r="F627" s="704">
        <v>35952.150999999998</v>
      </c>
      <c r="G627" s="81">
        <v>41017.205000000002</v>
      </c>
      <c r="H627" s="81">
        <v>52147.427000000003</v>
      </c>
      <c r="I627" s="81">
        <v>66178.107000000004</v>
      </c>
      <c r="J627" s="83">
        <v>63412.035000000003</v>
      </c>
      <c r="K627" s="82">
        <v>44476.294000000002</v>
      </c>
      <c r="L627" s="836">
        <v>50347.002</v>
      </c>
      <c r="M627" s="570">
        <v>42045.175000000003</v>
      </c>
      <c r="N627" s="81">
        <v>43669.087</v>
      </c>
      <c r="O627" s="81">
        <v>45540.991000000002</v>
      </c>
      <c r="P627" s="81">
        <v>45925.4</v>
      </c>
      <c r="Q627" s="765">
        <v>43545.207999999999</v>
      </c>
      <c r="R627" s="81">
        <v>241097.579</v>
      </c>
      <c r="S627" s="81">
        <v>271072.86300000001</v>
      </c>
      <c r="T627" s="212">
        <v>112.4</v>
      </c>
      <c r="U627" s="511" t="s">
        <v>757</v>
      </c>
      <c r="V627" s="783"/>
      <c r="W627" s="571" t="s">
        <v>2191</v>
      </c>
      <c r="X627" s="544" t="s">
        <v>2189</v>
      </c>
    </row>
    <row r="628" spans="1:24" x14ac:dyDescent="0.2">
      <c r="A628" s="541"/>
      <c r="B628" s="709"/>
      <c r="C628" s="569"/>
      <c r="D628" s="568" t="s">
        <v>758</v>
      </c>
      <c r="E628" s="570">
        <v>58591.51</v>
      </c>
      <c r="F628" s="704">
        <v>54270.862999999998</v>
      </c>
      <c r="G628" s="81">
        <v>47364.646999999997</v>
      </c>
      <c r="H628" s="81">
        <v>67487.345000000001</v>
      </c>
      <c r="I628" s="81">
        <v>81509.546000000002</v>
      </c>
      <c r="J628" s="83">
        <v>76713.213000000003</v>
      </c>
      <c r="K628" s="82">
        <v>59051.766000000003</v>
      </c>
      <c r="L628" s="836">
        <v>55575.195</v>
      </c>
      <c r="M628" s="570">
        <v>49978.790999999997</v>
      </c>
      <c r="N628" s="81">
        <v>47851.79</v>
      </c>
      <c r="O628" s="81">
        <v>48253.082999999999</v>
      </c>
      <c r="P628" s="81">
        <v>51422.415999999997</v>
      </c>
      <c r="Q628" s="765">
        <v>49404.427000000003</v>
      </c>
      <c r="R628" s="81">
        <v>339928.71899999998</v>
      </c>
      <c r="S628" s="81">
        <v>302485.70199999999</v>
      </c>
      <c r="T628" s="212">
        <v>89</v>
      </c>
      <c r="U628" s="511" t="s">
        <v>759</v>
      </c>
      <c r="V628" s="783"/>
      <c r="W628" s="520"/>
      <c r="X628" s="544"/>
    </row>
    <row r="629" spans="1:24" x14ac:dyDescent="0.2">
      <c r="A629" s="541"/>
      <c r="B629" s="709"/>
      <c r="C629" s="569"/>
      <c r="D629" s="568"/>
      <c r="E629" s="570"/>
      <c r="F629" s="704"/>
      <c r="G629" s="81"/>
      <c r="H629" s="81"/>
      <c r="I629" s="81"/>
      <c r="J629" s="83"/>
      <c r="K629" s="82"/>
      <c r="L629" s="836"/>
      <c r="M629" s="570"/>
      <c r="N629" s="81"/>
      <c r="O629" s="81"/>
      <c r="P629" s="81"/>
      <c r="Q629" s="765"/>
      <c r="R629" s="81"/>
      <c r="S629" s="81"/>
      <c r="T629" s="577"/>
      <c r="U629" s="511"/>
      <c r="V629" s="783"/>
      <c r="W629" s="571"/>
      <c r="X629" s="544"/>
    </row>
    <row r="630" spans="1:24" x14ac:dyDescent="0.2">
      <c r="A630" s="541" t="s">
        <v>2192</v>
      </c>
      <c r="B630" s="709"/>
      <c r="C630" s="569" t="s">
        <v>2193</v>
      </c>
      <c r="D630" s="568" t="s">
        <v>756</v>
      </c>
      <c r="E630" s="570">
        <v>4751.643</v>
      </c>
      <c r="F630" s="704">
        <v>3546.703</v>
      </c>
      <c r="G630" s="81">
        <v>5024.8</v>
      </c>
      <c r="H630" s="81">
        <v>5015.9650000000001</v>
      </c>
      <c r="I630" s="81">
        <v>5783.4229999999998</v>
      </c>
      <c r="J630" s="83">
        <v>5699.3280000000004</v>
      </c>
      <c r="K630" s="82">
        <v>3728.8409999999999</v>
      </c>
      <c r="L630" s="836">
        <v>4581.5389999999998</v>
      </c>
      <c r="M630" s="570">
        <v>4223.5510000000004</v>
      </c>
      <c r="N630" s="81">
        <v>4108.5529999999999</v>
      </c>
      <c r="O630" s="81">
        <v>4538.692</v>
      </c>
      <c r="P630" s="81">
        <v>4391.3469999999998</v>
      </c>
      <c r="Q630" s="765">
        <v>4813.7449999999999</v>
      </c>
      <c r="R630" s="81">
        <v>25191.912</v>
      </c>
      <c r="S630" s="81">
        <v>26657.427</v>
      </c>
      <c r="T630" s="212">
        <v>105.8</v>
      </c>
      <c r="U630" s="511" t="s">
        <v>757</v>
      </c>
      <c r="V630" s="783"/>
      <c r="W630" s="571" t="s">
        <v>2194</v>
      </c>
      <c r="X630" s="544" t="s">
        <v>2192</v>
      </c>
    </row>
    <row r="631" spans="1:24" x14ac:dyDescent="0.2">
      <c r="A631" s="541"/>
      <c r="B631" s="709"/>
      <c r="C631" s="569" t="s">
        <v>2195</v>
      </c>
      <c r="D631" s="568" t="s">
        <v>758</v>
      </c>
      <c r="E631" s="570">
        <v>8599.9740000000002</v>
      </c>
      <c r="F631" s="704">
        <v>6046.8549999999996</v>
      </c>
      <c r="G631" s="81">
        <v>7909.5690000000004</v>
      </c>
      <c r="H631" s="81">
        <v>10327.971</v>
      </c>
      <c r="I631" s="81">
        <v>9546.7090000000007</v>
      </c>
      <c r="J631" s="83">
        <v>9552.1440000000002</v>
      </c>
      <c r="K631" s="82">
        <v>7023.143</v>
      </c>
      <c r="L631" s="836">
        <v>7431.915</v>
      </c>
      <c r="M631" s="570">
        <v>7248.8329999999996</v>
      </c>
      <c r="N631" s="81">
        <v>8194.7129999999997</v>
      </c>
      <c r="O631" s="81">
        <v>7733.41</v>
      </c>
      <c r="P631" s="81">
        <v>8267.1710000000003</v>
      </c>
      <c r="Q631" s="765">
        <v>9170.2469999999994</v>
      </c>
      <c r="R631" s="81">
        <v>44584.22</v>
      </c>
      <c r="S631" s="81">
        <v>48046.288999999997</v>
      </c>
      <c r="T631" s="212">
        <v>107.8</v>
      </c>
      <c r="U631" s="511" t="s">
        <v>759</v>
      </c>
      <c r="V631" s="783"/>
      <c r="W631" s="520"/>
      <c r="X631" s="544"/>
    </row>
    <row r="632" spans="1:24" x14ac:dyDescent="0.2">
      <c r="A632" s="541"/>
      <c r="B632" s="709"/>
      <c r="C632" s="542"/>
      <c r="D632" s="568"/>
      <c r="E632" s="573"/>
      <c r="F632" s="705"/>
      <c r="G632" s="782"/>
      <c r="H632" s="782"/>
      <c r="I632" s="782"/>
      <c r="J632" s="837"/>
      <c r="K632" s="838"/>
      <c r="L632" s="839"/>
      <c r="M632" s="573"/>
      <c r="N632" s="782"/>
      <c r="O632" s="782"/>
      <c r="P632" s="782"/>
      <c r="Q632" s="766"/>
      <c r="R632" s="782"/>
      <c r="S632" s="782"/>
      <c r="T632" s="574"/>
      <c r="U632" s="511"/>
      <c r="V632" s="783"/>
      <c r="W632" s="543"/>
      <c r="X632" s="544"/>
    </row>
    <row r="633" spans="1:24" x14ac:dyDescent="0.2">
      <c r="A633" s="547" t="s">
        <v>2196</v>
      </c>
      <c r="B633" s="553"/>
      <c r="C633" s="559" t="s">
        <v>2197</v>
      </c>
      <c r="D633" s="546" t="s">
        <v>756</v>
      </c>
      <c r="E633" s="94">
        <v>68064.879000000001</v>
      </c>
      <c r="F633" s="35">
        <v>53996.055999999997</v>
      </c>
      <c r="G633" s="575">
        <v>73889.095000000001</v>
      </c>
      <c r="H633" s="575">
        <v>67171.56</v>
      </c>
      <c r="I633" s="575">
        <v>83423.623000000007</v>
      </c>
      <c r="J633" s="38">
        <v>80756.332999999999</v>
      </c>
      <c r="K633" s="21">
        <v>92861.23</v>
      </c>
      <c r="L633" s="840">
        <v>83456.251999999993</v>
      </c>
      <c r="M633" s="576">
        <v>78837.932000000001</v>
      </c>
      <c r="N633" s="575">
        <v>70407.861999999994</v>
      </c>
      <c r="O633" s="575">
        <v>75750.047999999995</v>
      </c>
      <c r="P633" s="575">
        <v>69974.502999999997</v>
      </c>
      <c r="Q633" s="767">
        <v>69863.736000000004</v>
      </c>
      <c r="R633" s="575">
        <v>405289.16</v>
      </c>
      <c r="S633" s="38">
        <v>448290.33299999998</v>
      </c>
      <c r="T633" s="212">
        <v>110.6</v>
      </c>
      <c r="U633" s="525" t="s">
        <v>757</v>
      </c>
      <c r="V633" s="330"/>
      <c r="W633" s="532" t="s">
        <v>2198</v>
      </c>
      <c r="X633" s="578" t="s">
        <v>2196</v>
      </c>
    </row>
    <row r="634" spans="1:24" x14ac:dyDescent="0.2">
      <c r="A634" s="547"/>
      <c r="B634" s="553"/>
      <c r="C634" s="559"/>
      <c r="D634" s="510" t="s">
        <v>758</v>
      </c>
      <c r="E634" s="94">
        <v>75186.14</v>
      </c>
      <c r="F634" s="35">
        <v>61204.319000000003</v>
      </c>
      <c r="G634" s="575">
        <v>64565.813999999998</v>
      </c>
      <c r="H634" s="575">
        <v>70838.517999999996</v>
      </c>
      <c r="I634" s="575">
        <v>71156.430999999997</v>
      </c>
      <c r="J634" s="38">
        <v>76275.606</v>
      </c>
      <c r="K634" s="21">
        <v>56067.597000000002</v>
      </c>
      <c r="L634" s="840">
        <v>73301.725000000006</v>
      </c>
      <c r="M634" s="576">
        <v>72474.247000000003</v>
      </c>
      <c r="N634" s="575">
        <v>74200.379000000001</v>
      </c>
      <c r="O634" s="575">
        <v>66796.342999999993</v>
      </c>
      <c r="P634" s="575">
        <v>76658.648000000001</v>
      </c>
      <c r="Q634" s="767">
        <v>76305.773000000001</v>
      </c>
      <c r="R634" s="575">
        <v>403067.94</v>
      </c>
      <c r="S634" s="38">
        <v>439737.11499999999</v>
      </c>
      <c r="T634" s="212">
        <v>109.1</v>
      </c>
      <c r="U634" s="525" t="s">
        <v>759</v>
      </c>
      <c r="V634" s="330"/>
      <c r="W634" s="520"/>
      <c r="X634" s="578"/>
    </row>
    <row r="635" spans="1:24" x14ac:dyDescent="0.2">
      <c r="A635" s="547"/>
      <c r="B635" s="553"/>
      <c r="C635" s="559"/>
      <c r="D635" s="510"/>
      <c r="E635" s="94"/>
      <c r="F635" s="35"/>
      <c r="G635" s="575"/>
      <c r="H635" s="575"/>
      <c r="I635" s="575"/>
      <c r="J635" s="38"/>
      <c r="K635" s="21"/>
      <c r="L635" s="840"/>
      <c r="M635" s="576"/>
      <c r="N635" s="575"/>
      <c r="O635" s="575"/>
      <c r="P635" s="575"/>
      <c r="Q635" s="767"/>
      <c r="R635" s="575"/>
      <c r="S635" s="38"/>
      <c r="T635" s="212"/>
      <c r="U635" s="525"/>
      <c r="V635" s="330"/>
      <c r="W635" s="532"/>
      <c r="X635" s="578"/>
    </row>
    <row r="636" spans="1:24" x14ac:dyDescent="0.2">
      <c r="A636" s="547" t="s">
        <v>2199</v>
      </c>
      <c r="B636" s="553"/>
      <c r="C636" s="559" t="s">
        <v>2200</v>
      </c>
      <c r="D636" s="546" t="s">
        <v>756</v>
      </c>
      <c r="E636" s="94">
        <v>59445.476000000002</v>
      </c>
      <c r="F636" s="35">
        <v>54658.036999999997</v>
      </c>
      <c r="G636" s="575">
        <v>49541.777000000002</v>
      </c>
      <c r="H636" s="575">
        <v>55861.232000000004</v>
      </c>
      <c r="I636" s="575">
        <v>49098.074000000001</v>
      </c>
      <c r="J636" s="38">
        <v>50076.917000000001</v>
      </c>
      <c r="K636" s="21">
        <v>43658.607000000004</v>
      </c>
      <c r="L636" s="840">
        <v>51945.072</v>
      </c>
      <c r="M636" s="576">
        <v>48239.186000000002</v>
      </c>
      <c r="N636" s="575">
        <v>53670.044999999998</v>
      </c>
      <c r="O636" s="575">
        <v>59253.928999999996</v>
      </c>
      <c r="P636" s="575">
        <v>63395.010999999999</v>
      </c>
      <c r="Q636" s="767">
        <v>62505.487000000001</v>
      </c>
      <c r="R636" s="575">
        <v>362581.435</v>
      </c>
      <c r="S636" s="38">
        <v>339008.73</v>
      </c>
      <c r="T636" s="212">
        <v>93.5</v>
      </c>
      <c r="U636" s="525" t="s">
        <v>757</v>
      </c>
      <c r="V636" s="330"/>
      <c r="W636" s="532" t="s">
        <v>2201</v>
      </c>
      <c r="X636" s="578" t="s">
        <v>2199</v>
      </c>
    </row>
    <row r="637" spans="1:24" x14ac:dyDescent="0.2">
      <c r="A637" s="547"/>
      <c r="B637" s="553"/>
      <c r="C637" s="559" t="s">
        <v>2202</v>
      </c>
      <c r="D637" s="546" t="s">
        <v>758</v>
      </c>
      <c r="E637" s="94">
        <v>26833.817999999999</v>
      </c>
      <c r="F637" s="35">
        <v>22388.914000000001</v>
      </c>
      <c r="G637" s="575">
        <v>18478.740000000002</v>
      </c>
      <c r="H637" s="575">
        <v>20537.348999999998</v>
      </c>
      <c r="I637" s="575">
        <v>24224.435000000001</v>
      </c>
      <c r="J637" s="38">
        <v>24031.307000000001</v>
      </c>
      <c r="K637" s="21">
        <v>16636.386999999999</v>
      </c>
      <c r="L637" s="840">
        <v>23158.567999999999</v>
      </c>
      <c r="M637" s="576">
        <v>22977.414000000001</v>
      </c>
      <c r="N637" s="575">
        <v>25541.853999999999</v>
      </c>
      <c r="O637" s="575">
        <v>25026.433000000001</v>
      </c>
      <c r="P637" s="575">
        <v>26047.279999999999</v>
      </c>
      <c r="Q637" s="767">
        <v>27873.89</v>
      </c>
      <c r="R637" s="575">
        <v>152012.95199999999</v>
      </c>
      <c r="S637" s="38">
        <v>150625.43900000001</v>
      </c>
      <c r="T637" s="212">
        <v>99.1</v>
      </c>
      <c r="U637" s="525" t="s">
        <v>759</v>
      </c>
      <c r="V637" s="330"/>
      <c r="W637" s="532" t="s">
        <v>2203</v>
      </c>
      <c r="X637" s="578"/>
    </row>
    <row r="638" spans="1:24" x14ac:dyDescent="0.2">
      <c r="A638" s="547"/>
      <c r="B638" s="553"/>
      <c r="C638" s="559"/>
      <c r="D638" s="546"/>
      <c r="E638" s="94"/>
      <c r="F638" s="35"/>
      <c r="G638" s="575"/>
      <c r="H638" s="575"/>
      <c r="I638" s="575"/>
      <c r="J638" s="38"/>
      <c r="K638" s="21"/>
      <c r="L638" s="840"/>
      <c r="M638" s="576"/>
      <c r="N638" s="575"/>
      <c r="O638" s="575"/>
      <c r="P638" s="575"/>
      <c r="Q638" s="767"/>
      <c r="R638" s="575"/>
      <c r="S638" s="38"/>
      <c r="T638" s="212"/>
      <c r="U638" s="525"/>
      <c r="V638" s="330"/>
      <c r="W638" s="532"/>
      <c r="X638" s="578"/>
    </row>
    <row r="639" spans="1:24" x14ac:dyDescent="0.2">
      <c r="A639" s="547" t="s">
        <v>2204</v>
      </c>
      <c r="B639" s="553"/>
      <c r="C639" s="559" t="s">
        <v>2205</v>
      </c>
      <c r="D639" s="510" t="s">
        <v>756</v>
      </c>
      <c r="E639" s="94">
        <v>7956.8379999999997</v>
      </c>
      <c r="F639" s="35">
        <v>7273.6009999999997</v>
      </c>
      <c r="G639" s="575">
        <v>6336.0609999999997</v>
      </c>
      <c r="H639" s="575">
        <v>7786.7420000000002</v>
      </c>
      <c r="I639" s="575">
        <v>7155.0739999999996</v>
      </c>
      <c r="J639" s="38">
        <v>7362.0410000000002</v>
      </c>
      <c r="K639" s="21">
        <v>5822.72</v>
      </c>
      <c r="L639" s="840">
        <v>6879.7139999999999</v>
      </c>
      <c r="M639" s="576">
        <v>6706.99</v>
      </c>
      <c r="N639" s="575">
        <v>8722.884</v>
      </c>
      <c r="O639" s="575">
        <v>7249.8310000000001</v>
      </c>
      <c r="P639" s="575">
        <v>7438.7719999999999</v>
      </c>
      <c r="Q639" s="767">
        <v>8846.7860000000001</v>
      </c>
      <c r="R639" s="575">
        <v>44915.010999999999</v>
      </c>
      <c r="S639" s="38">
        <v>45844.976999999999</v>
      </c>
      <c r="T639" s="212">
        <v>102.1</v>
      </c>
      <c r="U639" s="525" t="s">
        <v>757</v>
      </c>
      <c r="V639" s="330"/>
      <c r="W639" s="532" t="s">
        <v>2206</v>
      </c>
      <c r="X639" s="534" t="s">
        <v>2204</v>
      </c>
    </row>
    <row r="640" spans="1:24" x14ac:dyDescent="0.2">
      <c r="A640" s="547"/>
      <c r="B640" s="553"/>
      <c r="C640" s="559" t="s">
        <v>2145</v>
      </c>
      <c r="D640" s="510" t="s">
        <v>758</v>
      </c>
      <c r="E640" s="94">
        <v>10646.454</v>
      </c>
      <c r="F640" s="35">
        <v>6695.2120000000004</v>
      </c>
      <c r="G640" s="575">
        <v>7357.3630000000003</v>
      </c>
      <c r="H640" s="575">
        <v>7852.7089999999998</v>
      </c>
      <c r="I640" s="575">
        <v>9710.1149999999998</v>
      </c>
      <c r="J640" s="38">
        <v>8746.8829999999998</v>
      </c>
      <c r="K640" s="21">
        <v>7366.2</v>
      </c>
      <c r="L640" s="840">
        <v>10903.778</v>
      </c>
      <c r="M640" s="576">
        <v>10300.477999999999</v>
      </c>
      <c r="N640" s="575">
        <v>11917.561</v>
      </c>
      <c r="O640" s="575">
        <v>11292.143</v>
      </c>
      <c r="P640" s="575">
        <v>11906.659</v>
      </c>
      <c r="Q640" s="767">
        <v>12411.674000000001</v>
      </c>
      <c r="R640" s="575">
        <v>50935.961000000003</v>
      </c>
      <c r="S640" s="38">
        <v>68732.293000000005</v>
      </c>
      <c r="T640" s="212">
        <v>134.9</v>
      </c>
      <c r="U640" s="525" t="s">
        <v>759</v>
      </c>
      <c r="V640" s="330"/>
      <c r="X640" s="534"/>
    </row>
    <row r="641" spans="1:24" x14ac:dyDescent="0.2">
      <c r="A641" s="547"/>
      <c r="B641" s="553"/>
      <c r="C641" s="559"/>
      <c r="D641" s="510"/>
      <c r="E641" s="94"/>
      <c r="F641" s="35"/>
      <c r="G641" s="575"/>
      <c r="H641" s="575"/>
      <c r="I641" s="575"/>
      <c r="J641" s="38"/>
      <c r="K641" s="21"/>
      <c r="L641" s="840"/>
      <c r="M641" s="576"/>
      <c r="N641" s="575"/>
      <c r="O641" s="575"/>
      <c r="P641" s="575"/>
      <c r="Q641" s="767"/>
      <c r="R641" s="575"/>
      <c r="S641" s="38"/>
      <c r="T641" s="212"/>
      <c r="U641" s="525"/>
      <c r="V641" s="330"/>
      <c r="W641" s="532"/>
      <c r="X641" s="534"/>
    </row>
    <row r="642" spans="1:24" x14ac:dyDescent="0.2">
      <c r="A642" s="547" t="s">
        <v>2207</v>
      </c>
      <c r="B642" s="553"/>
      <c r="C642" s="559" t="s">
        <v>2208</v>
      </c>
      <c r="D642" s="546" t="s">
        <v>756</v>
      </c>
      <c r="E642" s="94">
        <v>88747.6</v>
      </c>
      <c r="F642" s="35">
        <v>74487.275999999998</v>
      </c>
      <c r="G642" s="575">
        <v>77162.801999999996</v>
      </c>
      <c r="H642" s="575">
        <v>82319.986999999994</v>
      </c>
      <c r="I642" s="575">
        <v>82807.873000000007</v>
      </c>
      <c r="J642" s="38">
        <v>75838.167000000001</v>
      </c>
      <c r="K642" s="21">
        <v>68568.123999999996</v>
      </c>
      <c r="L642" s="840">
        <v>75759.91</v>
      </c>
      <c r="M642" s="576">
        <v>70116.509000000005</v>
      </c>
      <c r="N642" s="575">
        <v>74927.126999999993</v>
      </c>
      <c r="O642" s="575">
        <v>80634.240999999995</v>
      </c>
      <c r="P642" s="575">
        <v>93815.467000000004</v>
      </c>
      <c r="Q642" s="767">
        <v>90798.005999999994</v>
      </c>
      <c r="R642" s="575">
        <v>484547.08399999997</v>
      </c>
      <c r="S642" s="38">
        <v>486051.26</v>
      </c>
      <c r="T642" s="212">
        <v>100.3</v>
      </c>
      <c r="U642" s="525" t="s">
        <v>757</v>
      </c>
      <c r="V642" s="330"/>
      <c r="W642" s="532" t="s">
        <v>2209</v>
      </c>
      <c r="X642" s="534" t="s">
        <v>2207</v>
      </c>
    </row>
    <row r="643" spans="1:24" x14ac:dyDescent="0.2">
      <c r="A643" s="547"/>
      <c r="B643" s="553"/>
      <c r="C643" s="559"/>
      <c r="D643" s="546" t="s">
        <v>758</v>
      </c>
      <c r="E643" s="94">
        <v>100565.10400000001</v>
      </c>
      <c r="F643" s="35">
        <v>94595.192999999999</v>
      </c>
      <c r="G643" s="575">
        <v>75445.082999999999</v>
      </c>
      <c r="H643" s="575">
        <v>91035.066999999995</v>
      </c>
      <c r="I643" s="575">
        <v>99676.797000000006</v>
      </c>
      <c r="J643" s="38">
        <v>96622.773000000001</v>
      </c>
      <c r="K643" s="21">
        <v>85709.487999999998</v>
      </c>
      <c r="L643" s="840">
        <v>90133.312000000005</v>
      </c>
      <c r="M643" s="576">
        <v>101373.33500000001</v>
      </c>
      <c r="N643" s="575">
        <v>122868.481</v>
      </c>
      <c r="O643" s="575">
        <v>118402.05899999999</v>
      </c>
      <c r="P643" s="575">
        <v>116229.73299999999</v>
      </c>
      <c r="Q643" s="767">
        <v>124253.82399999999</v>
      </c>
      <c r="R643" s="575">
        <v>593181.73499999999</v>
      </c>
      <c r="S643" s="38">
        <v>673260.74399999995</v>
      </c>
      <c r="T643" s="212">
        <v>113.5</v>
      </c>
      <c r="U643" s="525" t="s">
        <v>759</v>
      </c>
      <c r="V643" s="330"/>
      <c r="X643" s="534"/>
    </row>
    <row r="644" spans="1:24" x14ac:dyDescent="0.2">
      <c r="A644" s="547"/>
      <c r="B644" s="553"/>
      <c r="C644" s="559"/>
      <c r="D644" s="546"/>
      <c r="E644" s="94"/>
      <c r="F644" s="35"/>
      <c r="G644" s="575"/>
      <c r="H644" s="575"/>
      <c r="I644" s="575"/>
      <c r="J644" s="38"/>
      <c r="K644" s="21"/>
      <c r="L644" s="840"/>
      <c r="M644" s="576"/>
      <c r="N644" s="575"/>
      <c r="O644" s="575"/>
      <c r="P644" s="575"/>
      <c r="Q644" s="767"/>
      <c r="R644" s="575"/>
      <c r="S644" s="38"/>
      <c r="T644" s="212"/>
      <c r="U644" s="525"/>
      <c r="V644" s="330"/>
      <c r="W644" s="532"/>
      <c r="X644" s="534"/>
    </row>
    <row r="645" spans="1:24" x14ac:dyDescent="0.2">
      <c r="A645" s="547" t="s">
        <v>2210</v>
      </c>
      <c r="B645" s="553"/>
      <c r="C645" s="559" t="s">
        <v>2211</v>
      </c>
      <c r="D645" s="510" t="s">
        <v>756</v>
      </c>
      <c r="E645" s="94">
        <v>20901.337</v>
      </c>
      <c r="F645" s="35">
        <v>17701.415000000001</v>
      </c>
      <c r="G645" s="575">
        <v>18702.974999999999</v>
      </c>
      <c r="H645" s="575">
        <v>20193.303</v>
      </c>
      <c r="I645" s="575">
        <v>18830.772000000001</v>
      </c>
      <c r="J645" s="38">
        <v>18622.416000000001</v>
      </c>
      <c r="K645" s="21">
        <v>15696.782999999999</v>
      </c>
      <c r="L645" s="840">
        <v>19745.547999999999</v>
      </c>
      <c r="M645" s="576">
        <v>17165.307000000001</v>
      </c>
      <c r="N645" s="575">
        <v>23253.352999999999</v>
      </c>
      <c r="O645" s="575">
        <v>20285.688999999998</v>
      </c>
      <c r="P645" s="575">
        <v>26093.661</v>
      </c>
      <c r="Q645" s="767">
        <v>20931.358</v>
      </c>
      <c r="R645" s="575">
        <v>124231.872</v>
      </c>
      <c r="S645" s="38">
        <v>127474.916</v>
      </c>
      <c r="T645" s="212">
        <v>102.6</v>
      </c>
      <c r="U645" s="525" t="s">
        <v>757</v>
      </c>
      <c r="V645" s="330"/>
      <c r="W645" s="532" t="s">
        <v>2212</v>
      </c>
      <c r="X645" s="534" t="s">
        <v>2210</v>
      </c>
    </row>
    <row r="646" spans="1:24" x14ac:dyDescent="0.2">
      <c r="A646" s="547"/>
      <c r="B646" s="553"/>
      <c r="C646" s="559"/>
      <c r="D646" s="510" t="s">
        <v>758</v>
      </c>
      <c r="E646" s="94">
        <v>5538.8389999999999</v>
      </c>
      <c r="F646" s="35">
        <v>4336.2110000000002</v>
      </c>
      <c r="G646" s="575">
        <v>4542.8130000000001</v>
      </c>
      <c r="H646" s="575">
        <v>4851.8760000000002</v>
      </c>
      <c r="I646" s="575">
        <v>4952.2849999999999</v>
      </c>
      <c r="J646" s="38">
        <v>5144.183</v>
      </c>
      <c r="K646" s="21">
        <v>3759.933</v>
      </c>
      <c r="L646" s="840">
        <v>5641.2539999999999</v>
      </c>
      <c r="M646" s="576">
        <v>5136.2209999999995</v>
      </c>
      <c r="N646" s="575">
        <v>6754.57</v>
      </c>
      <c r="O646" s="575">
        <v>5725.5619999999999</v>
      </c>
      <c r="P646" s="575">
        <v>6683.0540000000001</v>
      </c>
      <c r="Q646" s="767">
        <v>7023.2709999999997</v>
      </c>
      <c r="R646" s="575">
        <v>30991.781999999999</v>
      </c>
      <c r="S646" s="38">
        <v>36963.932000000001</v>
      </c>
      <c r="T646" s="212">
        <v>119.3</v>
      </c>
      <c r="U646" s="525" t="s">
        <v>759</v>
      </c>
      <c r="V646" s="330"/>
      <c r="X646" s="534"/>
    </row>
    <row r="647" spans="1:24" x14ac:dyDescent="0.2">
      <c r="A647" s="547"/>
      <c r="B647" s="553"/>
      <c r="C647" s="559"/>
      <c r="D647" s="510"/>
      <c r="E647" s="94"/>
      <c r="F647" s="35"/>
      <c r="G647" s="575"/>
      <c r="H647" s="575"/>
      <c r="I647" s="575"/>
      <c r="J647" s="38"/>
      <c r="K647" s="21"/>
      <c r="L647" s="840"/>
      <c r="M647" s="576"/>
      <c r="N647" s="575"/>
      <c r="O647" s="575"/>
      <c r="P647" s="575"/>
      <c r="Q647" s="767"/>
      <c r="R647" s="575"/>
      <c r="S647" s="38"/>
      <c r="T647" s="212"/>
      <c r="U647" s="525"/>
      <c r="V647" s="330"/>
      <c r="W647" s="532"/>
      <c r="X647" s="534"/>
    </row>
    <row r="648" spans="1:24" x14ac:dyDescent="0.2">
      <c r="A648" s="547" t="s">
        <v>2213</v>
      </c>
      <c r="B648" s="553"/>
      <c r="C648" s="559" t="s">
        <v>2214</v>
      </c>
      <c r="D648" s="510" t="s">
        <v>756</v>
      </c>
      <c r="E648" s="94">
        <v>62273.095999999998</v>
      </c>
      <c r="F648" s="35">
        <v>50606.606</v>
      </c>
      <c r="G648" s="575">
        <v>54819.389000000003</v>
      </c>
      <c r="H648" s="575">
        <v>57636.18</v>
      </c>
      <c r="I648" s="575">
        <v>62140.775999999998</v>
      </c>
      <c r="J648" s="38">
        <v>57166.142999999996</v>
      </c>
      <c r="K648" s="21">
        <v>44224.635999999999</v>
      </c>
      <c r="L648" s="840">
        <v>62582.718999999997</v>
      </c>
      <c r="M648" s="576">
        <v>56612.84</v>
      </c>
      <c r="N648" s="575">
        <v>61516.421000000002</v>
      </c>
      <c r="O648" s="575">
        <v>56629.601999999999</v>
      </c>
      <c r="P648" s="575">
        <v>63853.324000000001</v>
      </c>
      <c r="Q648" s="767">
        <v>63819.936999999998</v>
      </c>
      <c r="R648" s="575">
        <v>348943.59399999998</v>
      </c>
      <c r="S648" s="38">
        <v>365014.84299999999</v>
      </c>
      <c r="T648" s="212">
        <v>104.6</v>
      </c>
      <c r="U648" s="525" t="s">
        <v>757</v>
      </c>
      <c r="V648" s="330"/>
      <c r="W648" s="532" t="s">
        <v>2215</v>
      </c>
      <c r="X648" s="534" t="s">
        <v>2213</v>
      </c>
    </row>
    <row r="649" spans="1:24" x14ac:dyDescent="0.2">
      <c r="A649" s="547"/>
      <c r="B649" s="553"/>
      <c r="C649" s="559" t="s">
        <v>2216</v>
      </c>
      <c r="D649" s="510" t="s">
        <v>758</v>
      </c>
      <c r="E649" s="94">
        <v>153876.45600000001</v>
      </c>
      <c r="F649" s="35">
        <v>121430.33900000001</v>
      </c>
      <c r="G649" s="575">
        <v>118108.576</v>
      </c>
      <c r="H649" s="575">
        <v>139031.85999999999</v>
      </c>
      <c r="I649" s="575">
        <v>153524.18900000001</v>
      </c>
      <c r="J649" s="38">
        <v>145330.196</v>
      </c>
      <c r="K649" s="21">
        <v>107286.674</v>
      </c>
      <c r="L649" s="840">
        <v>153420.66500000001</v>
      </c>
      <c r="M649" s="576">
        <v>143430.72399999999</v>
      </c>
      <c r="N649" s="575">
        <v>147733.899</v>
      </c>
      <c r="O649" s="575">
        <v>145512.64300000001</v>
      </c>
      <c r="P649" s="575">
        <v>145247.02499999999</v>
      </c>
      <c r="Q649" s="767">
        <v>142793.09099999999</v>
      </c>
      <c r="R649" s="575">
        <v>865235.39800000004</v>
      </c>
      <c r="S649" s="38">
        <v>878138.04700000002</v>
      </c>
      <c r="T649" s="212">
        <v>101.5</v>
      </c>
      <c r="U649" s="525" t="s">
        <v>759</v>
      </c>
      <c r="V649" s="330"/>
      <c r="W649" s="532" t="s">
        <v>2217</v>
      </c>
      <c r="X649" s="534"/>
    </row>
    <row r="650" spans="1:24" x14ac:dyDescent="0.2">
      <c r="A650" s="547"/>
      <c r="B650" s="553"/>
      <c r="C650" s="559"/>
      <c r="D650" s="510"/>
      <c r="E650" s="94"/>
      <c r="F650" s="35"/>
      <c r="G650" s="575"/>
      <c r="H650" s="575"/>
      <c r="I650" s="575"/>
      <c r="J650" s="38"/>
      <c r="K650" s="21"/>
      <c r="L650" s="840"/>
      <c r="M650" s="576"/>
      <c r="N650" s="575"/>
      <c r="O650" s="575"/>
      <c r="P650" s="575"/>
      <c r="Q650" s="767"/>
      <c r="R650" s="575"/>
      <c r="S650" s="38"/>
      <c r="T650" s="212"/>
      <c r="U650" s="525"/>
      <c r="V650" s="330"/>
      <c r="W650" s="532"/>
      <c r="X650" s="534"/>
    </row>
    <row r="651" spans="1:24" x14ac:dyDescent="0.2">
      <c r="A651" s="547" t="s">
        <v>2218</v>
      </c>
      <c r="B651" s="553"/>
      <c r="C651" s="559" t="s">
        <v>2219</v>
      </c>
      <c r="D651" s="510" t="s">
        <v>756</v>
      </c>
      <c r="E651" s="94">
        <v>4195.9229999999998</v>
      </c>
      <c r="F651" s="35">
        <v>2687.6019999999999</v>
      </c>
      <c r="G651" s="575">
        <v>4987.3890000000001</v>
      </c>
      <c r="H651" s="575">
        <v>2519.7930000000001</v>
      </c>
      <c r="I651" s="575">
        <v>3087.864</v>
      </c>
      <c r="J651" s="38">
        <v>3312.2020000000002</v>
      </c>
      <c r="K651" s="21">
        <v>2402.4490000000001</v>
      </c>
      <c r="L651" s="840">
        <v>5727.7529999999997</v>
      </c>
      <c r="M651" s="576">
        <v>4015.652</v>
      </c>
      <c r="N651" s="575">
        <v>3834.0720000000001</v>
      </c>
      <c r="O651" s="575">
        <v>3724.3310000000001</v>
      </c>
      <c r="P651" s="575">
        <v>3922.328</v>
      </c>
      <c r="Q651" s="767">
        <v>5260.125</v>
      </c>
      <c r="R651" s="575">
        <v>21984.452000000001</v>
      </c>
      <c r="S651" s="38">
        <v>26484.260999999999</v>
      </c>
      <c r="T651" s="212">
        <v>120.5</v>
      </c>
      <c r="U651" s="525" t="s">
        <v>757</v>
      </c>
      <c r="V651" s="330"/>
      <c r="W651" s="532" t="s">
        <v>2220</v>
      </c>
      <c r="X651" s="534" t="s">
        <v>2218</v>
      </c>
    </row>
    <row r="652" spans="1:24" x14ac:dyDescent="0.2">
      <c r="A652" s="547"/>
      <c r="B652" s="553"/>
      <c r="C652" s="559"/>
      <c r="D652" s="510" t="s">
        <v>758</v>
      </c>
      <c r="E652" s="94">
        <v>124.82899999999999</v>
      </c>
      <c r="F652" s="35">
        <v>1132.452</v>
      </c>
      <c r="G652" s="575">
        <v>170.911</v>
      </c>
      <c r="H652" s="575">
        <v>877.77700000000004</v>
      </c>
      <c r="I652" s="575">
        <v>556.93600000000004</v>
      </c>
      <c r="J652" s="38">
        <v>724.32899999999995</v>
      </c>
      <c r="K652" s="21">
        <v>239.90199999999999</v>
      </c>
      <c r="L652" s="840">
        <v>880.71199999999999</v>
      </c>
      <c r="M652" s="576">
        <v>1089.616</v>
      </c>
      <c r="N652" s="575">
        <v>1125.0840000000001</v>
      </c>
      <c r="O652" s="575">
        <v>210.11099999999999</v>
      </c>
      <c r="P652" s="575">
        <v>659.495</v>
      </c>
      <c r="Q652" s="767">
        <v>326.17</v>
      </c>
      <c r="R652" s="575">
        <v>6343.5119999999997</v>
      </c>
      <c r="S652" s="38">
        <v>4291.1880000000001</v>
      </c>
      <c r="T652" s="212">
        <v>67.599999999999994</v>
      </c>
      <c r="U652" s="525" t="s">
        <v>759</v>
      </c>
      <c r="V652" s="330"/>
      <c r="W652" s="532" t="s">
        <v>2221</v>
      </c>
      <c r="X652" s="534"/>
    </row>
    <row r="653" spans="1:24" x14ac:dyDescent="0.2">
      <c r="A653" s="547"/>
      <c r="B653" s="553"/>
      <c r="C653" s="559"/>
      <c r="D653" s="510"/>
      <c r="E653" s="94"/>
      <c r="F653" s="35"/>
      <c r="G653" s="575"/>
      <c r="H653" s="575"/>
      <c r="I653" s="575"/>
      <c r="J653" s="38"/>
      <c r="K653" s="21"/>
      <c r="L653" s="840"/>
      <c r="M653" s="576"/>
      <c r="N653" s="575"/>
      <c r="O653" s="575"/>
      <c r="P653" s="575"/>
      <c r="Q653" s="767"/>
      <c r="R653" s="575"/>
      <c r="S653" s="38"/>
      <c r="T653" s="212"/>
      <c r="U653" s="525"/>
      <c r="V653" s="330"/>
      <c r="W653" s="532"/>
      <c r="X653" s="534"/>
    </row>
    <row r="654" spans="1:24" x14ac:dyDescent="0.2">
      <c r="A654" s="547" t="s">
        <v>2222</v>
      </c>
      <c r="B654" s="553"/>
      <c r="C654" s="559" t="s">
        <v>2223</v>
      </c>
      <c r="D654" s="546" t="s">
        <v>756</v>
      </c>
      <c r="E654" s="94">
        <v>35628.048000000003</v>
      </c>
      <c r="F654" s="35">
        <v>38888.347999999998</v>
      </c>
      <c r="G654" s="33">
        <v>20514.395</v>
      </c>
      <c r="H654" s="33">
        <v>30902.436000000002</v>
      </c>
      <c r="I654" s="33">
        <v>37748.633000000002</v>
      </c>
      <c r="J654" s="35">
        <v>32210.219000000001</v>
      </c>
      <c r="K654" s="36">
        <v>44570.394</v>
      </c>
      <c r="L654" s="795">
        <v>41261.260999999999</v>
      </c>
      <c r="M654" s="94">
        <v>27978.447</v>
      </c>
      <c r="N654" s="33">
        <v>35578.114000000001</v>
      </c>
      <c r="O654" s="33">
        <v>29909.198</v>
      </c>
      <c r="P654" s="33">
        <v>32538.465</v>
      </c>
      <c r="Q654" s="715">
        <v>29300.476999999999</v>
      </c>
      <c r="R654" s="33">
        <v>168866.277</v>
      </c>
      <c r="S654" s="35">
        <v>196565.962</v>
      </c>
      <c r="T654" s="212">
        <v>116.4</v>
      </c>
      <c r="U654" s="525" t="s">
        <v>757</v>
      </c>
      <c r="V654" s="330"/>
      <c r="W654" s="532" t="s">
        <v>2224</v>
      </c>
      <c r="X654" s="534" t="s">
        <v>2222</v>
      </c>
    </row>
    <row r="655" spans="1:24" x14ac:dyDescent="0.2">
      <c r="A655" s="547"/>
      <c r="B655" s="553"/>
      <c r="C655" s="559" t="s">
        <v>2145</v>
      </c>
      <c r="D655" s="546" t="s">
        <v>758</v>
      </c>
      <c r="E655" s="94">
        <v>45844.029000000002</v>
      </c>
      <c r="F655" s="35">
        <v>41052.186000000002</v>
      </c>
      <c r="G655" s="33">
        <v>42372.764999999999</v>
      </c>
      <c r="H655" s="33">
        <v>48720.908000000003</v>
      </c>
      <c r="I655" s="33">
        <v>55438.048000000003</v>
      </c>
      <c r="J655" s="35">
        <v>49350.667000000001</v>
      </c>
      <c r="K655" s="36">
        <v>54179.856</v>
      </c>
      <c r="L655" s="795">
        <v>47499.214</v>
      </c>
      <c r="M655" s="94">
        <v>46988.375</v>
      </c>
      <c r="N655" s="33">
        <v>54269.035000000003</v>
      </c>
      <c r="O655" s="33">
        <v>54425.004000000001</v>
      </c>
      <c r="P655" s="33">
        <v>56167.885999999999</v>
      </c>
      <c r="Q655" s="715">
        <v>55638.451999999997</v>
      </c>
      <c r="R655" s="33">
        <v>252700.24299999999</v>
      </c>
      <c r="S655" s="35">
        <v>314987.96600000001</v>
      </c>
      <c r="T655" s="212">
        <v>124.6</v>
      </c>
      <c r="U655" s="525" t="s">
        <v>759</v>
      </c>
      <c r="V655" s="330"/>
      <c r="X655" s="534"/>
    </row>
    <row r="656" spans="1:24" x14ac:dyDescent="0.2">
      <c r="A656" s="547"/>
      <c r="B656" s="553"/>
      <c r="C656" s="559"/>
      <c r="D656" s="546"/>
      <c r="E656" s="94"/>
      <c r="F656" s="35"/>
      <c r="G656" s="33"/>
      <c r="H656" s="33"/>
      <c r="I656" s="33"/>
      <c r="J656" s="35"/>
      <c r="K656" s="36"/>
      <c r="L656" s="795"/>
      <c r="M656" s="94"/>
      <c r="N656" s="33"/>
      <c r="O656" s="33"/>
      <c r="P656" s="33"/>
      <c r="Q656" s="715"/>
      <c r="R656" s="33"/>
      <c r="S656" s="35"/>
      <c r="T656" s="212"/>
      <c r="U656" s="525"/>
      <c r="V656" s="330"/>
      <c r="W656" s="532"/>
      <c r="X656" s="534"/>
    </row>
    <row r="657" spans="1:24" x14ac:dyDescent="0.2">
      <c r="A657" s="547" t="s">
        <v>2225</v>
      </c>
      <c r="B657" s="553"/>
      <c r="C657" s="559" t="s">
        <v>2226</v>
      </c>
      <c r="D657" s="510" t="s">
        <v>756</v>
      </c>
      <c r="E657" s="94">
        <v>16559.38</v>
      </c>
      <c r="F657" s="35">
        <v>15997.314</v>
      </c>
      <c r="G657" s="33">
        <v>14354.601000000001</v>
      </c>
      <c r="H657" s="33">
        <v>9827.2630000000008</v>
      </c>
      <c r="I657" s="33">
        <v>17524.25</v>
      </c>
      <c r="J657" s="35">
        <v>21898.638999999999</v>
      </c>
      <c r="K657" s="36">
        <v>9442.8629999999994</v>
      </c>
      <c r="L657" s="795">
        <v>7661.6180000000004</v>
      </c>
      <c r="M657" s="94">
        <v>11489.704</v>
      </c>
      <c r="N657" s="33">
        <v>10189.236000000001</v>
      </c>
      <c r="O657" s="33">
        <v>6759.3819999999996</v>
      </c>
      <c r="P657" s="33">
        <v>8939.9809999999998</v>
      </c>
      <c r="Q657" s="715">
        <v>7824.07</v>
      </c>
      <c r="R657" s="33">
        <v>92744.744999999995</v>
      </c>
      <c r="S657" s="35">
        <v>52863.991000000002</v>
      </c>
      <c r="T657" s="212">
        <v>57</v>
      </c>
      <c r="U657" s="525" t="s">
        <v>757</v>
      </c>
      <c r="V657" s="330"/>
      <c r="W657" s="532" t="s">
        <v>2227</v>
      </c>
      <c r="X657" s="534" t="s">
        <v>2225</v>
      </c>
    </row>
    <row r="658" spans="1:24" ht="13.5" x14ac:dyDescent="0.25">
      <c r="A658" s="547"/>
      <c r="B658" s="553"/>
      <c r="C658" s="559" t="s">
        <v>2228</v>
      </c>
      <c r="D658" s="510" t="s">
        <v>758</v>
      </c>
      <c r="E658" s="94">
        <v>13507.569</v>
      </c>
      <c r="F658" s="35">
        <v>10004.35</v>
      </c>
      <c r="G658" s="33">
        <v>9225.8070000000007</v>
      </c>
      <c r="H658" s="33">
        <v>11693.138000000001</v>
      </c>
      <c r="I658" s="33">
        <v>12948.772999999999</v>
      </c>
      <c r="J658" s="35">
        <v>14641.74</v>
      </c>
      <c r="K658" s="36">
        <v>5692.3850000000002</v>
      </c>
      <c r="L658" s="795">
        <v>7572.2950000000001</v>
      </c>
      <c r="M658" s="94">
        <v>7596.0510000000004</v>
      </c>
      <c r="N658" s="33">
        <v>7532.567</v>
      </c>
      <c r="O658" s="33">
        <v>6481.4769999999999</v>
      </c>
      <c r="P658" s="33">
        <v>6837.9750000000004</v>
      </c>
      <c r="Q658" s="715">
        <v>7108.79</v>
      </c>
      <c r="R658" s="33">
        <v>76333.948999999993</v>
      </c>
      <c r="S658" s="35">
        <v>43129.154999999999</v>
      </c>
      <c r="T658" s="212">
        <v>56.5</v>
      </c>
      <c r="U658" s="525" t="s">
        <v>759</v>
      </c>
      <c r="V658" s="330"/>
      <c r="W658" s="566" t="s">
        <v>2229</v>
      </c>
      <c r="X658" s="534"/>
    </row>
    <row r="659" spans="1:24" x14ac:dyDescent="0.2">
      <c r="A659" s="547"/>
      <c r="B659" s="553"/>
      <c r="C659" s="559"/>
      <c r="D659" s="510"/>
      <c r="E659" s="94"/>
      <c r="F659" s="35"/>
      <c r="G659" s="33"/>
      <c r="H659" s="33"/>
      <c r="I659" s="33"/>
      <c r="J659" s="35"/>
      <c r="K659" s="36"/>
      <c r="L659" s="795"/>
      <c r="M659" s="94"/>
      <c r="N659" s="33"/>
      <c r="O659" s="33"/>
      <c r="P659" s="33"/>
      <c r="Q659" s="715"/>
      <c r="R659" s="33"/>
      <c r="S659" s="35"/>
      <c r="T659" s="212"/>
      <c r="U659" s="525"/>
      <c r="V659" s="330"/>
      <c r="W659" s="532"/>
      <c r="X659" s="534"/>
    </row>
    <row r="660" spans="1:24" x14ac:dyDescent="0.2">
      <c r="A660" s="547" t="s">
        <v>2230</v>
      </c>
      <c r="B660" s="553"/>
      <c r="C660" s="559" t="s">
        <v>2231</v>
      </c>
      <c r="D660" s="510" t="s">
        <v>756</v>
      </c>
      <c r="E660" s="94">
        <v>6306.3220000000001</v>
      </c>
      <c r="F660" s="35">
        <v>5510.5150000000003</v>
      </c>
      <c r="G660" s="33">
        <v>5495.0529999999999</v>
      </c>
      <c r="H660" s="33">
        <v>6740.7280000000001</v>
      </c>
      <c r="I660" s="33">
        <v>7565.54</v>
      </c>
      <c r="J660" s="35">
        <v>8114.9110000000001</v>
      </c>
      <c r="K660" s="36">
        <v>6068.451</v>
      </c>
      <c r="L660" s="795">
        <v>8116.8490000000002</v>
      </c>
      <c r="M660" s="94">
        <v>9092.4940000000006</v>
      </c>
      <c r="N660" s="33">
        <v>6837.1310000000003</v>
      </c>
      <c r="O660" s="33">
        <v>6858.2870000000003</v>
      </c>
      <c r="P660" s="33">
        <v>7728.35</v>
      </c>
      <c r="Q660" s="715">
        <v>6325.357</v>
      </c>
      <c r="R660" s="33">
        <v>36687.360999999997</v>
      </c>
      <c r="S660" s="35">
        <v>44958.468000000001</v>
      </c>
      <c r="T660" s="212">
        <v>122.5</v>
      </c>
      <c r="U660" s="525" t="s">
        <v>757</v>
      </c>
      <c r="V660" s="330"/>
      <c r="W660" s="532" t="s">
        <v>2232</v>
      </c>
      <c r="X660" s="534" t="s">
        <v>2230</v>
      </c>
    </row>
    <row r="661" spans="1:24" x14ac:dyDescent="0.2">
      <c r="A661" s="547"/>
      <c r="B661" s="553"/>
      <c r="C661" s="559"/>
      <c r="D661" s="510" t="s">
        <v>758</v>
      </c>
      <c r="E661" s="94">
        <v>1893.569</v>
      </c>
      <c r="F661" s="35">
        <v>1390.7570000000001</v>
      </c>
      <c r="G661" s="33">
        <v>1193.7339999999999</v>
      </c>
      <c r="H661" s="33">
        <v>1032.1579999999999</v>
      </c>
      <c r="I661" s="33">
        <v>1201.7739999999999</v>
      </c>
      <c r="J661" s="35">
        <v>1037.009</v>
      </c>
      <c r="K661" s="36">
        <v>919.74</v>
      </c>
      <c r="L661" s="795">
        <v>1471.2619999999999</v>
      </c>
      <c r="M661" s="94">
        <v>1066.614</v>
      </c>
      <c r="N661" s="33">
        <v>1667.63</v>
      </c>
      <c r="O661" s="33">
        <v>1192.9449999999999</v>
      </c>
      <c r="P661" s="33">
        <v>2043.8309999999999</v>
      </c>
      <c r="Q661" s="715">
        <v>1665.8</v>
      </c>
      <c r="R661" s="33">
        <v>8959.4320000000007</v>
      </c>
      <c r="S661" s="35">
        <v>9108.0820000000003</v>
      </c>
      <c r="T661" s="212">
        <v>101.7</v>
      </c>
      <c r="U661" s="525" t="s">
        <v>759</v>
      </c>
      <c r="V661" s="330"/>
      <c r="X661" s="534"/>
    </row>
    <row r="662" spans="1:24" x14ac:dyDescent="0.2">
      <c r="A662" s="547"/>
      <c r="B662" s="553"/>
      <c r="C662" s="559"/>
      <c r="D662" s="510"/>
      <c r="E662" s="94"/>
      <c r="F662" s="35"/>
      <c r="G662" s="33"/>
      <c r="H662" s="33"/>
      <c r="I662" s="33"/>
      <c r="J662" s="35"/>
      <c r="K662" s="36"/>
      <c r="L662" s="795"/>
      <c r="M662" s="94"/>
      <c r="N662" s="33"/>
      <c r="O662" s="33"/>
      <c r="P662" s="33"/>
      <c r="Q662" s="715"/>
      <c r="R662" s="33"/>
      <c r="S662" s="35"/>
      <c r="T662" s="212"/>
      <c r="U662" s="525"/>
      <c r="V662" s="330"/>
      <c r="W662" s="532"/>
      <c r="X662" s="534"/>
    </row>
    <row r="663" spans="1:24" x14ac:dyDescent="0.2">
      <c r="A663" s="547" t="s">
        <v>2233</v>
      </c>
      <c r="B663" s="553"/>
      <c r="C663" s="559" t="s">
        <v>2234</v>
      </c>
      <c r="D663" s="510" t="s">
        <v>756</v>
      </c>
      <c r="E663" s="94">
        <v>65390.057000000001</v>
      </c>
      <c r="F663" s="35">
        <v>45472.127999999997</v>
      </c>
      <c r="G663" s="575">
        <v>50565.512000000002</v>
      </c>
      <c r="H663" s="575">
        <v>51827.47</v>
      </c>
      <c r="I663" s="575">
        <v>54028.24</v>
      </c>
      <c r="J663" s="38">
        <v>57446.06</v>
      </c>
      <c r="K663" s="21">
        <v>46343.330999999998</v>
      </c>
      <c r="L663" s="840">
        <v>43394.372000000003</v>
      </c>
      <c r="M663" s="576">
        <v>54620.686000000002</v>
      </c>
      <c r="N663" s="575">
        <v>57596.875999999997</v>
      </c>
      <c r="O663" s="575">
        <v>55399.425999999999</v>
      </c>
      <c r="P663" s="575">
        <v>71514.001999999993</v>
      </c>
      <c r="Q663" s="767">
        <v>71371.637000000002</v>
      </c>
      <c r="R663" s="575">
        <v>322657.80200000003</v>
      </c>
      <c r="S663" s="38">
        <v>353896.99900000001</v>
      </c>
      <c r="T663" s="212">
        <v>109.7</v>
      </c>
      <c r="U663" s="525" t="s">
        <v>757</v>
      </c>
      <c r="V663" s="330"/>
      <c r="W663" s="532" t="s">
        <v>2235</v>
      </c>
      <c r="X663" s="534" t="s">
        <v>2233</v>
      </c>
    </row>
    <row r="664" spans="1:24" x14ac:dyDescent="0.2">
      <c r="A664" s="547"/>
      <c r="B664" s="553"/>
      <c r="C664" s="559" t="s">
        <v>2236</v>
      </c>
      <c r="D664" s="510" t="s">
        <v>758</v>
      </c>
      <c r="E664" s="94">
        <v>65684.267999999996</v>
      </c>
      <c r="F664" s="35">
        <v>52690.536</v>
      </c>
      <c r="G664" s="575">
        <v>49247.21</v>
      </c>
      <c r="H664" s="575">
        <v>58845.067999999999</v>
      </c>
      <c r="I664" s="575">
        <v>62124.188999999998</v>
      </c>
      <c r="J664" s="38">
        <v>65425.120999999999</v>
      </c>
      <c r="K664" s="21">
        <v>46739.46</v>
      </c>
      <c r="L664" s="840">
        <v>54273.847999999998</v>
      </c>
      <c r="M664" s="576">
        <v>59309.629000000001</v>
      </c>
      <c r="N664" s="575">
        <v>63048.841999999997</v>
      </c>
      <c r="O664" s="575">
        <v>60403.580999999998</v>
      </c>
      <c r="P664" s="575">
        <v>62158.428</v>
      </c>
      <c r="Q664" s="767">
        <v>67008.024999999994</v>
      </c>
      <c r="R664" s="575">
        <v>331208.08799999999</v>
      </c>
      <c r="S664" s="38">
        <v>366202.353</v>
      </c>
      <c r="T664" s="212">
        <v>110.6</v>
      </c>
      <c r="U664" s="525" t="s">
        <v>759</v>
      </c>
      <c r="V664" s="330"/>
      <c r="W664" s="532" t="s">
        <v>2237</v>
      </c>
      <c r="X664" s="534"/>
    </row>
    <row r="665" spans="1:24" x14ac:dyDescent="0.2">
      <c r="A665" s="547"/>
      <c r="B665" s="553"/>
      <c r="C665" s="559"/>
      <c r="D665" s="510"/>
      <c r="E665" s="94"/>
      <c r="F665" s="35"/>
      <c r="G665" s="575"/>
      <c r="H665" s="575"/>
      <c r="I665" s="575"/>
      <c r="J665" s="38"/>
      <c r="K665" s="21"/>
      <c r="L665" s="840"/>
      <c r="M665" s="576"/>
      <c r="N665" s="575"/>
      <c r="O665" s="575"/>
      <c r="P665" s="575"/>
      <c r="Q665" s="767"/>
      <c r="R665" s="575"/>
      <c r="S665" s="38"/>
      <c r="T665" s="212"/>
      <c r="U665" s="525"/>
      <c r="V665" s="330"/>
      <c r="W665" s="532"/>
      <c r="X665" s="534"/>
    </row>
    <row r="666" spans="1:24" x14ac:dyDescent="0.2">
      <c r="A666" s="547" t="s">
        <v>2238</v>
      </c>
      <c r="B666" s="553"/>
      <c r="C666" s="559" t="s">
        <v>2239</v>
      </c>
      <c r="D666" s="546" t="s">
        <v>756</v>
      </c>
      <c r="E666" s="94">
        <v>32162.753000000001</v>
      </c>
      <c r="F666" s="35">
        <v>23400.955000000002</v>
      </c>
      <c r="G666" s="575">
        <v>25960.57</v>
      </c>
      <c r="H666" s="575">
        <v>27459.726999999999</v>
      </c>
      <c r="I666" s="575">
        <v>26798.473999999998</v>
      </c>
      <c r="J666" s="38">
        <v>42816.696000000004</v>
      </c>
      <c r="K666" s="21">
        <v>32330.348999999998</v>
      </c>
      <c r="L666" s="840">
        <v>32495.608</v>
      </c>
      <c r="M666" s="576">
        <v>25249.611000000001</v>
      </c>
      <c r="N666" s="575">
        <v>30343.955999999998</v>
      </c>
      <c r="O666" s="575">
        <v>30322.502</v>
      </c>
      <c r="P666" s="575">
        <v>29687.172999999999</v>
      </c>
      <c r="Q666" s="767">
        <v>28448.6</v>
      </c>
      <c r="R666" s="575">
        <v>170604.42</v>
      </c>
      <c r="S666" s="38">
        <v>176547.45</v>
      </c>
      <c r="T666" s="212">
        <v>103.5</v>
      </c>
      <c r="U666" s="525" t="s">
        <v>757</v>
      </c>
      <c r="V666" s="330"/>
      <c r="W666" s="532" t="s">
        <v>2240</v>
      </c>
      <c r="X666" s="534" t="s">
        <v>2238</v>
      </c>
    </row>
    <row r="667" spans="1:24" x14ac:dyDescent="0.2">
      <c r="A667" s="547"/>
      <c r="B667" s="553"/>
      <c r="C667" s="559" t="s">
        <v>2241</v>
      </c>
      <c r="D667" s="546" t="s">
        <v>758</v>
      </c>
      <c r="E667" s="94">
        <v>21713.572</v>
      </c>
      <c r="F667" s="35">
        <v>26183.148000000001</v>
      </c>
      <c r="G667" s="575">
        <v>20937.376</v>
      </c>
      <c r="H667" s="575">
        <v>18122.981</v>
      </c>
      <c r="I667" s="575">
        <v>27016.001</v>
      </c>
      <c r="J667" s="38">
        <v>26611.571</v>
      </c>
      <c r="K667" s="21">
        <v>21449.321</v>
      </c>
      <c r="L667" s="840">
        <v>21719.974999999999</v>
      </c>
      <c r="M667" s="576">
        <v>16111.537</v>
      </c>
      <c r="N667" s="575">
        <v>19037.824000000001</v>
      </c>
      <c r="O667" s="575">
        <v>25130.317999999999</v>
      </c>
      <c r="P667" s="575">
        <v>18872.04</v>
      </c>
      <c r="Q667" s="767">
        <v>17935.365000000002</v>
      </c>
      <c r="R667" s="575">
        <v>122769.978</v>
      </c>
      <c r="S667" s="575">
        <v>118807.05899999999</v>
      </c>
      <c r="T667" s="212">
        <v>96.8</v>
      </c>
      <c r="U667" s="525" t="s">
        <v>759</v>
      </c>
      <c r="V667" s="330"/>
      <c r="W667" s="532" t="s">
        <v>2242</v>
      </c>
      <c r="X667" s="534"/>
    </row>
    <row r="668" spans="1:24" x14ac:dyDescent="0.2">
      <c r="A668" s="547"/>
      <c r="B668" s="553"/>
      <c r="C668" s="559"/>
      <c r="D668" s="546"/>
      <c r="E668" s="94"/>
      <c r="F668" s="35"/>
      <c r="G668" s="575"/>
      <c r="H668" s="575"/>
      <c r="I668" s="575"/>
      <c r="J668" s="38"/>
      <c r="K668" s="21"/>
      <c r="L668" s="840"/>
      <c r="M668" s="576"/>
      <c r="N668" s="575"/>
      <c r="O668" s="575"/>
      <c r="P668" s="575"/>
      <c r="Q668" s="767"/>
      <c r="R668" s="575"/>
      <c r="S668" s="575"/>
      <c r="T668" s="212"/>
      <c r="U668" s="525"/>
      <c r="V668" s="330"/>
      <c r="W668" s="532"/>
      <c r="X668" s="534"/>
    </row>
    <row r="669" spans="1:24" x14ac:dyDescent="0.2">
      <c r="A669" s="547" t="s">
        <v>2243</v>
      </c>
      <c r="B669" s="553"/>
      <c r="C669" s="549" t="s">
        <v>2244</v>
      </c>
      <c r="D669" s="510" t="s">
        <v>756</v>
      </c>
      <c r="E669" s="94">
        <v>32683.633999999998</v>
      </c>
      <c r="F669" s="35">
        <v>31263.963</v>
      </c>
      <c r="G669" s="33">
        <v>21999.167000000001</v>
      </c>
      <c r="H669" s="33">
        <v>17506.63</v>
      </c>
      <c r="I669" s="33">
        <v>19329.54</v>
      </c>
      <c r="J669" s="35">
        <v>19680.455999999998</v>
      </c>
      <c r="K669" s="36">
        <v>21008.665000000001</v>
      </c>
      <c r="L669" s="795">
        <v>17850.973999999998</v>
      </c>
      <c r="M669" s="94">
        <v>20974.412</v>
      </c>
      <c r="N669" s="33">
        <v>25503.503000000001</v>
      </c>
      <c r="O669" s="33">
        <v>29423.184000000001</v>
      </c>
      <c r="P669" s="33">
        <v>26810.223999999998</v>
      </c>
      <c r="Q669" s="715">
        <v>31643.674999999999</v>
      </c>
      <c r="R669" s="33">
        <v>163399.823</v>
      </c>
      <c r="S669" s="33">
        <v>152205.97200000001</v>
      </c>
      <c r="T669" s="212">
        <v>93.1</v>
      </c>
      <c r="U669" s="525" t="s">
        <v>757</v>
      </c>
      <c r="V669" s="330"/>
      <c r="W669" s="552" t="s">
        <v>2245</v>
      </c>
      <c r="X669" s="534" t="s">
        <v>2243</v>
      </c>
    </row>
    <row r="670" spans="1:24" x14ac:dyDescent="0.2">
      <c r="A670" s="547"/>
      <c r="B670" s="553"/>
      <c r="C670" s="549" t="s">
        <v>2246</v>
      </c>
      <c r="D670" s="510" t="s">
        <v>758</v>
      </c>
      <c r="E670" s="94">
        <v>36592.788999999997</v>
      </c>
      <c r="F670" s="35">
        <v>26370.838</v>
      </c>
      <c r="G670" s="33">
        <v>20745.91</v>
      </c>
      <c r="H670" s="33">
        <v>16959.649000000001</v>
      </c>
      <c r="I670" s="33">
        <v>22388.608</v>
      </c>
      <c r="J670" s="35">
        <v>25490.745999999999</v>
      </c>
      <c r="K670" s="36">
        <v>28759.919000000002</v>
      </c>
      <c r="L670" s="795">
        <v>35157.5</v>
      </c>
      <c r="M670" s="94">
        <v>39176.171000000002</v>
      </c>
      <c r="N670" s="33">
        <v>41032.550999999999</v>
      </c>
      <c r="O670" s="33">
        <v>39214.016000000003</v>
      </c>
      <c r="P670" s="33">
        <v>34639.207000000002</v>
      </c>
      <c r="Q670" s="715">
        <v>32341.491000000002</v>
      </c>
      <c r="R670" s="33">
        <v>247585.584</v>
      </c>
      <c r="S670" s="33">
        <v>221560.93599999999</v>
      </c>
      <c r="T670" s="212">
        <v>89.5</v>
      </c>
      <c r="U670" s="525" t="s">
        <v>759</v>
      </c>
      <c r="V670" s="330"/>
      <c r="W670" s="552" t="s">
        <v>2247</v>
      </c>
      <c r="X670" s="534"/>
    </row>
    <row r="671" spans="1:24" x14ac:dyDescent="0.2">
      <c r="A671" s="547"/>
      <c r="B671" s="553"/>
      <c r="C671" s="549"/>
      <c r="D671" s="510"/>
      <c r="E671" s="94"/>
      <c r="F671" s="35"/>
      <c r="G671" s="33"/>
      <c r="H671" s="33"/>
      <c r="I671" s="33"/>
      <c r="J671" s="35"/>
      <c r="K671" s="36"/>
      <c r="L671" s="795"/>
      <c r="M671" s="94"/>
      <c r="N671" s="33"/>
      <c r="O671" s="33"/>
      <c r="P671" s="33"/>
      <c r="Q671" s="715"/>
      <c r="R671" s="33"/>
      <c r="S671" s="33"/>
      <c r="T671" s="212"/>
      <c r="U671" s="525"/>
      <c r="V671" s="330"/>
      <c r="W671" s="552"/>
      <c r="X671" s="534"/>
    </row>
    <row r="672" spans="1:24" x14ac:dyDescent="0.2">
      <c r="A672" s="547" t="s">
        <v>2248</v>
      </c>
      <c r="B672" s="553"/>
      <c r="C672" s="549" t="s">
        <v>2249</v>
      </c>
      <c r="D672" s="546" t="s">
        <v>756</v>
      </c>
      <c r="E672" s="94">
        <v>28170.294999999998</v>
      </c>
      <c r="F672" s="35">
        <v>23766.485000000001</v>
      </c>
      <c r="G672" s="33">
        <v>20675.758999999998</v>
      </c>
      <c r="H672" s="33">
        <v>18656.931</v>
      </c>
      <c r="I672" s="33">
        <v>33078.353000000003</v>
      </c>
      <c r="J672" s="35">
        <v>29906.455999999998</v>
      </c>
      <c r="K672" s="36">
        <v>34190.313999999998</v>
      </c>
      <c r="L672" s="795">
        <v>22039.269</v>
      </c>
      <c r="M672" s="94">
        <v>22701.850999999999</v>
      </c>
      <c r="N672" s="33">
        <v>26800.811000000002</v>
      </c>
      <c r="O672" s="33">
        <v>22386.216</v>
      </c>
      <c r="P672" s="33">
        <v>26737.313999999998</v>
      </c>
      <c r="Q672" s="715">
        <v>27328.594000000001</v>
      </c>
      <c r="R672" s="33">
        <v>139982.413</v>
      </c>
      <c r="S672" s="33">
        <v>147994.05499999999</v>
      </c>
      <c r="T672" s="212">
        <v>105.7</v>
      </c>
      <c r="U672" s="525" t="s">
        <v>757</v>
      </c>
      <c r="V672" s="330"/>
      <c r="W672" s="552" t="s">
        <v>2250</v>
      </c>
      <c r="X672" s="534" t="s">
        <v>2248</v>
      </c>
    </row>
    <row r="673" spans="1:24" x14ac:dyDescent="0.2">
      <c r="A673" s="547"/>
      <c r="B673" s="553"/>
      <c r="C673" s="549"/>
      <c r="D673" s="546" t="s">
        <v>758</v>
      </c>
      <c r="E673" s="94">
        <v>17010.7</v>
      </c>
      <c r="F673" s="35">
        <v>13096.228999999999</v>
      </c>
      <c r="G673" s="33">
        <v>14396.724</v>
      </c>
      <c r="H673" s="33">
        <v>15800.763999999999</v>
      </c>
      <c r="I673" s="33">
        <v>18933.566999999999</v>
      </c>
      <c r="J673" s="35">
        <v>20241.78</v>
      </c>
      <c r="K673" s="36">
        <v>19266.094000000001</v>
      </c>
      <c r="L673" s="795">
        <v>15783.061</v>
      </c>
      <c r="M673" s="94">
        <v>16696.769</v>
      </c>
      <c r="N673" s="33">
        <v>18661.521000000001</v>
      </c>
      <c r="O673" s="33">
        <v>19287.41</v>
      </c>
      <c r="P673" s="33">
        <v>19654.371999999999</v>
      </c>
      <c r="Q673" s="715">
        <v>19683.448</v>
      </c>
      <c r="R673" s="33">
        <v>92912.112999999998</v>
      </c>
      <c r="S673" s="33">
        <v>109766.58100000001</v>
      </c>
      <c r="T673" s="212">
        <v>118.1</v>
      </c>
      <c r="U673" s="525" t="s">
        <v>759</v>
      </c>
      <c r="V673" s="330"/>
      <c r="X673" s="534"/>
    </row>
    <row r="674" spans="1:24" x14ac:dyDescent="0.2">
      <c r="A674" s="547"/>
      <c r="B674" s="553"/>
      <c r="C674" s="549"/>
      <c r="D674" s="546"/>
      <c r="E674" s="94"/>
      <c r="F674" s="35"/>
      <c r="G674" s="33"/>
      <c r="H674" s="33"/>
      <c r="I674" s="33"/>
      <c r="J674" s="35"/>
      <c r="K674" s="36"/>
      <c r="L674" s="795"/>
      <c r="M674" s="94"/>
      <c r="N674" s="33"/>
      <c r="O674" s="33"/>
      <c r="P674" s="33"/>
      <c r="Q674" s="715"/>
      <c r="R674" s="33"/>
      <c r="S674" s="33"/>
      <c r="T674" s="212"/>
      <c r="U674" s="525"/>
      <c r="V674" s="330"/>
      <c r="W674" s="552"/>
      <c r="X674" s="534"/>
    </row>
    <row r="675" spans="1:24" x14ac:dyDescent="0.2">
      <c r="A675" s="547" t="s">
        <v>2251</v>
      </c>
      <c r="B675" s="553"/>
      <c r="C675" s="549" t="s">
        <v>2252</v>
      </c>
      <c r="D675" s="510" t="s">
        <v>756</v>
      </c>
      <c r="E675" s="94">
        <v>10614.722</v>
      </c>
      <c r="F675" s="35">
        <v>12079.073</v>
      </c>
      <c r="G675" s="33">
        <v>11648.995999999999</v>
      </c>
      <c r="H675" s="33">
        <v>6641.4179999999997</v>
      </c>
      <c r="I675" s="33">
        <v>10443.915999999999</v>
      </c>
      <c r="J675" s="35">
        <v>13217.463</v>
      </c>
      <c r="K675" s="36">
        <v>12187.939</v>
      </c>
      <c r="L675" s="795">
        <v>6099.56</v>
      </c>
      <c r="M675" s="94">
        <v>6888.9840000000004</v>
      </c>
      <c r="N675" s="33">
        <v>11366.019</v>
      </c>
      <c r="O675" s="33">
        <v>10822.978999999999</v>
      </c>
      <c r="P675" s="33">
        <v>8371.2309999999998</v>
      </c>
      <c r="Q675" s="715">
        <v>9863.8060000000005</v>
      </c>
      <c r="R675" s="33">
        <v>48053.752999999997</v>
      </c>
      <c r="S675" s="33">
        <v>53412.578999999998</v>
      </c>
      <c r="T675" s="212">
        <v>111.2</v>
      </c>
      <c r="U675" s="525" t="s">
        <v>757</v>
      </c>
      <c r="V675" s="330"/>
      <c r="W675" s="552" t="s">
        <v>2253</v>
      </c>
      <c r="X675" s="534" t="s">
        <v>2251</v>
      </c>
    </row>
    <row r="676" spans="1:24" x14ac:dyDescent="0.2">
      <c r="A676" s="547"/>
      <c r="B676" s="553"/>
      <c r="C676" s="549"/>
      <c r="D676" s="510" t="s">
        <v>758</v>
      </c>
      <c r="E676" s="94">
        <v>9733.3140000000003</v>
      </c>
      <c r="F676" s="35">
        <v>9824.6859999999997</v>
      </c>
      <c r="G676" s="33">
        <v>14006.069</v>
      </c>
      <c r="H676" s="33">
        <v>8789.9599999999991</v>
      </c>
      <c r="I676" s="33">
        <v>15982.475</v>
      </c>
      <c r="J676" s="35">
        <v>8656.6470000000008</v>
      </c>
      <c r="K676" s="36">
        <v>8227.6630000000005</v>
      </c>
      <c r="L676" s="795">
        <v>13692.772999999999</v>
      </c>
      <c r="M676" s="94">
        <v>4925.4399999999996</v>
      </c>
      <c r="N676" s="33">
        <v>8563.9860000000008</v>
      </c>
      <c r="O676" s="33">
        <v>7037.848</v>
      </c>
      <c r="P676" s="33">
        <v>10446.897999999999</v>
      </c>
      <c r="Q676" s="715">
        <v>6309.7219999999998</v>
      </c>
      <c r="R676" s="33">
        <v>58709.580999999998</v>
      </c>
      <c r="S676" s="33">
        <v>50976.667000000001</v>
      </c>
      <c r="T676" s="212">
        <v>86.8</v>
      </c>
      <c r="U676" s="525" t="s">
        <v>759</v>
      </c>
      <c r="V676" s="330"/>
      <c r="X676" s="534"/>
    </row>
    <row r="677" spans="1:24" x14ac:dyDescent="0.2">
      <c r="A677" s="547"/>
      <c r="B677" s="553"/>
      <c r="C677" s="549"/>
      <c r="D677" s="510"/>
      <c r="E677" s="94"/>
      <c r="F677" s="35"/>
      <c r="G677" s="33"/>
      <c r="H677" s="33"/>
      <c r="I677" s="33"/>
      <c r="J677" s="35"/>
      <c r="K677" s="36"/>
      <c r="L677" s="795"/>
      <c r="M677" s="94"/>
      <c r="N677" s="33"/>
      <c r="O677" s="33"/>
      <c r="P677" s="33"/>
      <c r="Q677" s="715"/>
      <c r="R677" s="33"/>
      <c r="S677" s="33"/>
      <c r="T677" s="212"/>
      <c r="U677" s="525"/>
      <c r="V677" s="330"/>
      <c r="W677" s="552"/>
      <c r="X677" s="534"/>
    </row>
    <row r="678" spans="1:24" x14ac:dyDescent="0.2">
      <c r="A678" s="547" t="s">
        <v>2254</v>
      </c>
      <c r="B678" s="553"/>
      <c r="C678" s="549" t="s">
        <v>2255</v>
      </c>
      <c r="D678" s="510" t="s">
        <v>756</v>
      </c>
      <c r="E678" s="94">
        <v>1997.172</v>
      </c>
      <c r="F678" s="35">
        <v>1456.6890000000001</v>
      </c>
      <c r="G678" s="33">
        <v>1450.761</v>
      </c>
      <c r="H678" s="33">
        <v>2142.7910000000002</v>
      </c>
      <c r="I678" s="33">
        <v>3903.9459999999999</v>
      </c>
      <c r="J678" s="35">
        <v>2297.0839999999998</v>
      </c>
      <c r="K678" s="36">
        <v>2851.7289999999998</v>
      </c>
      <c r="L678" s="795">
        <v>5503.76</v>
      </c>
      <c r="M678" s="94">
        <v>1161.6479999999999</v>
      </c>
      <c r="N678" s="33">
        <v>4815.5</v>
      </c>
      <c r="O678" s="33">
        <v>1236.9349999999999</v>
      </c>
      <c r="P678" s="33">
        <v>2854.288</v>
      </c>
      <c r="Q678" s="715">
        <v>1830.877</v>
      </c>
      <c r="R678" s="33">
        <v>13032.299000000001</v>
      </c>
      <c r="S678" s="33">
        <v>17403.008000000002</v>
      </c>
      <c r="T678" s="212">
        <v>133.5</v>
      </c>
      <c r="U678" s="525" t="s">
        <v>757</v>
      </c>
      <c r="V678" s="330"/>
      <c r="W678" s="552" t="s">
        <v>2256</v>
      </c>
      <c r="X678" s="534" t="s">
        <v>2254</v>
      </c>
    </row>
    <row r="679" spans="1:24" x14ac:dyDescent="0.2">
      <c r="A679" s="547"/>
      <c r="B679" s="553"/>
      <c r="C679" s="549"/>
      <c r="D679" s="510" t="s">
        <v>758</v>
      </c>
      <c r="E679" s="94">
        <v>1797.431</v>
      </c>
      <c r="F679" s="35">
        <v>699.76300000000003</v>
      </c>
      <c r="G679" s="33">
        <v>1350.28</v>
      </c>
      <c r="H679" s="33">
        <v>518.79600000000005</v>
      </c>
      <c r="I679" s="33">
        <v>353.50400000000002</v>
      </c>
      <c r="J679" s="35">
        <v>484.78899999999999</v>
      </c>
      <c r="K679" s="36">
        <v>569.83399999999995</v>
      </c>
      <c r="L679" s="795">
        <v>464.18599999999998</v>
      </c>
      <c r="M679" s="94">
        <v>388.14499999999998</v>
      </c>
      <c r="N679" s="33">
        <v>505.43099999999998</v>
      </c>
      <c r="O679" s="33">
        <v>1110.568</v>
      </c>
      <c r="P679" s="33">
        <v>699.87699999999995</v>
      </c>
      <c r="Q679" s="715">
        <v>716.08</v>
      </c>
      <c r="R679" s="33">
        <v>3648.319</v>
      </c>
      <c r="S679" s="33">
        <v>3884.2869999999998</v>
      </c>
      <c r="T679" s="212">
        <v>106.5</v>
      </c>
      <c r="U679" s="525" t="s">
        <v>759</v>
      </c>
      <c r="V679" s="330"/>
      <c r="X679" s="534"/>
    </row>
    <row r="680" spans="1:24" x14ac:dyDescent="0.2">
      <c r="A680" s="547"/>
      <c r="B680" s="553"/>
      <c r="C680" s="549"/>
      <c r="D680" s="510"/>
      <c r="E680" s="94"/>
      <c r="F680" s="35"/>
      <c r="G680" s="33"/>
      <c r="H680" s="33"/>
      <c r="I680" s="33"/>
      <c r="J680" s="35"/>
      <c r="K680" s="36"/>
      <c r="L680" s="795"/>
      <c r="M680" s="94"/>
      <c r="N680" s="33"/>
      <c r="O680" s="33"/>
      <c r="P680" s="33"/>
      <c r="Q680" s="715"/>
      <c r="R680" s="33"/>
      <c r="S680" s="33"/>
      <c r="T680" s="212"/>
      <c r="U680" s="525"/>
      <c r="V680" s="330"/>
      <c r="W680" s="552"/>
      <c r="X680" s="534"/>
    </row>
    <row r="681" spans="1:24" x14ac:dyDescent="0.2">
      <c r="A681" s="547" t="s">
        <v>2257</v>
      </c>
      <c r="B681" s="553"/>
      <c r="C681" s="549" t="s">
        <v>2258</v>
      </c>
      <c r="D681" s="510" t="s">
        <v>756</v>
      </c>
      <c r="E681" s="94">
        <v>13581.169</v>
      </c>
      <c r="F681" s="35">
        <v>14034.050999999999</v>
      </c>
      <c r="G681" s="33">
        <v>11466.106</v>
      </c>
      <c r="H681" s="33">
        <v>11413.392</v>
      </c>
      <c r="I681" s="33">
        <v>14798.02</v>
      </c>
      <c r="J681" s="35">
        <v>15740.203</v>
      </c>
      <c r="K681" s="36">
        <v>14327.844999999999</v>
      </c>
      <c r="L681" s="795">
        <v>12792.223</v>
      </c>
      <c r="M681" s="94">
        <v>10477.684999999999</v>
      </c>
      <c r="N681" s="33">
        <v>15168.312</v>
      </c>
      <c r="O681" s="33">
        <v>18926.465</v>
      </c>
      <c r="P681" s="33">
        <v>13653.775</v>
      </c>
      <c r="Q681" s="715">
        <v>15306.588</v>
      </c>
      <c r="R681" s="33">
        <v>95198.195000000007</v>
      </c>
      <c r="S681" s="33">
        <v>86325.047999999995</v>
      </c>
      <c r="T681" s="212">
        <v>90.7</v>
      </c>
      <c r="U681" s="525" t="s">
        <v>757</v>
      </c>
      <c r="V681" s="330"/>
      <c r="W681" s="552" t="s">
        <v>2259</v>
      </c>
      <c r="X681" s="534" t="s">
        <v>2257</v>
      </c>
    </row>
    <row r="682" spans="1:24" x14ac:dyDescent="0.2">
      <c r="A682" s="547"/>
      <c r="B682" s="553"/>
      <c r="C682" s="549" t="s">
        <v>2260</v>
      </c>
      <c r="D682" s="510" t="s">
        <v>758</v>
      </c>
      <c r="E682" s="94">
        <v>22770.16</v>
      </c>
      <c r="F682" s="35">
        <v>17399.171999999999</v>
      </c>
      <c r="G682" s="33">
        <v>18156.206999999999</v>
      </c>
      <c r="H682" s="33">
        <v>19937.509999999998</v>
      </c>
      <c r="I682" s="33">
        <v>25671.219000000001</v>
      </c>
      <c r="J682" s="35">
        <v>21836.455000000002</v>
      </c>
      <c r="K682" s="36">
        <v>22823.359</v>
      </c>
      <c r="L682" s="795">
        <v>27741.249</v>
      </c>
      <c r="M682" s="94">
        <v>22896.343000000001</v>
      </c>
      <c r="N682" s="33">
        <v>28385.947</v>
      </c>
      <c r="O682" s="33">
        <v>27147.870999999999</v>
      </c>
      <c r="P682" s="33">
        <v>24920.534</v>
      </c>
      <c r="Q682" s="715">
        <v>25908.886999999999</v>
      </c>
      <c r="R682" s="33">
        <v>124621.94</v>
      </c>
      <c r="S682" s="33">
        <v>157000.83100000001</v>
      </c>
      <c r="T682" s="212">
        <v>126</v>
      </c>
      <c r="U682" s="525" t="s">
        <v>759</v>
      </c>
      <c r="V682" s="330"/>
      <c r="W682" s="552" t="s">
        <v>2261</v>
      </c>
      <c r="X682" s="534"/>
    </row>
    <row r="683" spans="1:24" x14ac:dyDescent="0.2">
      <c r="A683" s="547"/>
      <c r="B683" s="553"/>
      <c r="C683" s="549"/>
      <c r="D683" s="510"/>
      <c r="E683" s="94"/>
      <c r="F683" s="35"/>
      <c r="G683" s="33"/>
      <c r="H683" s="33"/>
      <c r="I683" s="33"/>
      <c r="J683" s="35"/>
      <c r="K683" s="36"/>
      <c r="L683" s="795"/>
      <c r="M683" s="94"/>
      <c r="N683" s="33"/>
      <c r="O683" s="33"/>
      <c r="P683" s="33"/>
      <c r="Q683" s="715"/>
      <c r="R683" s="33"/>
      <c r="S683" s="33"/>
      <c r="T683" s="212"/>
      <c r="U683" s="525"/>
      <c r="V683" s="330"/>
      <c r="W683" s="552"/>
      <c r="X683" s="534"/>
    </row>
    <row r="684" spans="1:24" x14ac:dyDescent="0.2">
      <c r="A684" s="547" t="s">
        <v>2262</v>
      </c>
      <c r="B684" s="553"/>
      <c r="C684" s="559" t="s">
        <v>2263</v>
      </c>
      <c r="D684" s="546" t="s">
        <v>756</v>
      </c>
      <c r="E684" s="94">
        <v>5856.19</v>
      </c>
      <c r="F684" s="35">
        <v>4969.5209999999997</v>
      </c>
      <c r="G684" s="575">
        <v>4957.9780000000001</v>
      </c>
      <c r="H684" s="575">
        <v>9281.2909999999993</v>
      </c>
      <c r="I684" s="575">
        <v>6266.5640000000003</v>
      </c>
      <c r="J684" s="38">
        <v>7306.8649999999998</v>
      </c>
      <c r="K684" s="21">
        <v>7704.3710000000001</v>
      </c>
      <c r="L684" s="840">
        <v>6291.5569999999998</v>
      </c>
      <c r="M684" s="576">
        <v>6164.7190000000001</v>
      </c>
      <c r="N684" s="575">
        <v>5794.8909999999996</v>
      </c>
      <c r="O684" s="575">
        <v>4310.6660000000002</v>
      </c>
      <c r="P684" s="575">
        <v>6960.1859999999997</v>
      </c>
      <c r="Q684" s="767">
        <v>7127.0290000000005</v>
      </c>
      <c r="R684" s="575">
        <v>32155.326000000001</v>
      </c>
      <c r="S684" s="38">
        <v>36649.048000000003</v>
      </c>
      <c r="T684" s="212">
        <v>114</v>
      </c>
      <c r="U684" s="525" t="s">
        <v>757</v>
      </c>
      <c r="V684" s="330"/>
      <c r="W684" s="532" t="s">
        <v>2264</v>
      </c>
      <c r="X684" s="534" t="s">
        <v>2262</v>
      </c>
    </row>
    <row r="685" spans="1:24" x14ac:dyDescent="0.2">
      <c r="A685" s="547"/>
      <c r="B685" s="553"/>
      <c r="C685" s="559" t="s">
        <v>2265</v>
      </c>
      <c r="D685" s="546" t="s">
        <v>758</v>
      </c>
      <c r="E685" s="94">
        <v>8672.768</v>
      </c>
      <c r="F685" s="35">
        <v>10188.352000000001</v>
      </c>
      <c r="G685" s="575">
        <v>10094.468999999999</v>
      </c>
      <c r="H685" s="575">
        <v>8153.6540000000005</v>
      </c>
      <c r="I685" s="575">
        <v>9081.6550000000007</v>
      </c>
      <c r="J685" s="38">
        <v>7750.3360000000002</v>
      </c>
      <c r="K685" s="21">
        <v>8381.19</v>
      </c>
      <c r="L685" s="840">
        <v>6991.54</v>
      </c>
      <c r="M685" s="576">
        <v>7719.0240000000003</v>
      </c>
      <c r="N685" s="575">
        <v>12257.848</v>
      </c>
      <c r="O685" s="575">
        <v>9618.94</v>
      </c>
      <c r="P685" s="575">
        <v>9490.277</v>
      </c>
      <c r="Q685" s="767">
        <v>11187.370999999999</v>
      </c>
      <c r="R685" s="575">
        <v>42025.786</v>
      </c>
      <c r="S685" s="38">
        <v>57265</v>
      </c>
      <c r="T685" s="212">
        <v>136.30000000000001</v>
      </c>
      <c r="U685" s="525" t="s">
        <v>759</v>
      </c>
      <c r="V685" s="330"/>
      <c r="W685" s="532" t="s">
        <v>2266</v>
      </c>
      <c r="X685" s="534"/>
    </row>
    <row r="686" spans="1:24" x14ac:dyDescent="0.2">
      <c r="A686" s="547"/>
      <c r="B686" s="553"/>
      <c r="C686" s="559"/>
      <c r="D686" s="546"/>
      <c r="E686" s="94"/>
      <c r="F686" s="35"/>
      <c r="G686" s="575"/>
      <c r="H686" s="575"/>
      <c r="I686" s="575"/>
      <c r="J686" s="38"/>
      <c r="K686" s="21"/>
      <c r="L686" s="840"/>
      <c r="M686" s="576"/>
      <c r="N686" s="575"/>
      <c r="O686" s="575"/>
      <c r="P686" s="575"/>
      <c r="Q686" s="767"/>
      <c r="R686" s="575"/>
      <c r="S686" s="38"/>
      <c r="T686" s="212"/>
      <c r="U686" s="525"/>
      <c r="V686" s="330"/>
      <c r="W686" s="532"/>
      <c r="X686" s="534"/>
    </row>
    <row r="687" spans="1:24" x14ac:dyDescent="0.2">
      <c r="A687" s="547" t="s">
        <v>2267</v>
      </c>
      <c r="B687" s="553"/>
      <c r="C687" s="559" t="s">
        <v>2268</v>
      </c>
      <c r="D687" s="510" t="s">
        <v>756</v>
      </c>
      <c r="E687" s="94">
        <v>6601.0439999999999</v>
      </c>
      <c r="F687" s="35">
        <v>6761.0720000000001</v>
      </c>
      <c r="G687" s="33">
        <v>3908.538</v>
      </c>
      <c r="H687" s="33">
        <v>8361.6759999999995</v>
      </c>
      <c r="I687" s="33">
        <v>9977.1209999999992</v>
      </c>
      <c r="J687" s="35">
        <v>9455.0480000000007</v>
      </c>
      <c r="K687" s="36">
        <v>6409.268</v>
      </c>
      <c r="L687" s="795">
        <v>7490.268</v>
      </c>
      <c r="M687" s="94">
        <v>5185.1099999999997</v>
      </c>
      <c r="N687" s="33">
        <v>4471.076</v>
      </c>
      <c r="O687" s="33">
        <v>5901.8130000000001</v>
      </c>
      <c r="P687" s="33">
        <v>4984.32</v>
      </c>
      <c r="Q687" s="715">
        <v>5088.1210000000001</v>
      </c>
      <c r="R687" s="33">
        <v>35265.784</v>
      </c>
      <c r="S687" s="35">
        <v>33120.707999999999</v>
      </c>
      <c r="T687" s="212">
        <v>93.9</v>
      </c>
      <c r="U687" s="525" t="s">
        <v>757</v>
      </c>
      <c r="V687" s="330"/>
      <c r="W687" s="532" t="s">
        <v>2269</v>
      </c>
      <c r="X687" s="534" t="s">
        <v>2267</v>
      </c>
    </row>
    <row r="688" spans="1:24" x14ac:dyDescent="0.2">
      <c r="A688" s="547"/>
      <c r="B688" s="553"/>
      <c r="C688" s="559" t="s">
        <v>2270</v>
      </c>
      <c r="D688" s="510" t="s">
        <v>758</v>
      </c>
      <c r="E688" s="94">
        <v>1904.2670000000001</v>
      </c>
      <c r="F688" s="35">
        <v>1566.4559999999999</v>
      </c>
      <c r="G688" s="33">
        <v>1889.3</v>
      </c>
      <c r="H688" s="33">
        <v>2175.6120000000001</v>
      </c>
      <c r="I688" s="33">
        <v>2029.5730000000001</v>
      </c>
      <c r="J688" s="35">
        <v>2091.279</v>
      </c>
      <c r="K688" s="36">
        <v>1446.847</v>
      </c>
      <c r="L688" s="795">
        <v>1872.672</v>
      </c>
      <c r="M688" s="94">
        <v>1541.01</v>
      </c>
      <c r="N688" s="33">
        <v>1568.4159999999999</v>
      </c>
      <c r="O688" s="33">
        <v>1947.3330000000001</v>
      </c>
      <c r="P688" s="33">
        <v>1622.4829999999999</v>
      </c>
      <c r="Q688" s="715">
        <v>2023.963</v>
      </c>
      <c r="R688" s="33">
        <v>10274.151</v>
      </c>
      <c r="S688" s="35">
        <v>10575.877</v>
      </c>
      <c r="T688" s="212">
        <v>102.9</v>
      </c>
      <c r="U688" s="525" t="s">
        <v>759</v>
      </c>
      <c r="V688" s="330"/>
      <c r="W688" s="532" t="s">
        <v>2271</v>
      </c>
      <c r="X688" s="534"/>
    </row>
    <row r="689" spans="1:24" x14ac:dyDescent="0.2">
      <c r="A689" s="547"/>
      <c r="B689" s="553"/>
      <c r="C689" s="559"/>
      <c r="D689" s="510"/>
      <c r="E689" s="94"/>
      <c r="F689" s="35"/>
      <c r="G689" s="33"/>
      <c r="H689" s="33"/>
      <c r="I689" s="33"/>
      <c r="J689" s="35"/>
      <c r="K689" s="36"/>
      <c r="L689" s="795"/>
      <c r="M689" s="94"/>
      <c r="N689" s="33"/>
      <c r="O689" s="33"/>
      <c r="P689" s="33"/>
      <c r="Q689" s="715"/>
      <c r="R689" s="33"/>
      <c r="S689" s="35"/>
      <c r="T689" s="212"/>
      <c r="U689" s="525"/>
      <c r="V689" s="330"/>
      <c r="W689" s="532"/>
      <c r="X689" s="534"/>
    </row>
    <row r="690" spans="1:24" x14ac:dyDescent="0.2">
      <c r="A690" s="547" t="s">
        <v>2272</v>
      </c>
      <c r="B690" s="553"/>
      <c r="C690" s="559" t="s">
        <v>2273</v>
      </c>
      <c r="D690" s="510" t="s">
        <v>756</v>
      </c>
      <c r="E690" s="576">
        <v>6437.817</v>
      </c>
      <c r="F690" s="38">
        <v>1225.7329999999999</v>
      </c>
      <c r="G690" s="575">
        <v>1781.6669999999999</v>
      </c>
      <c r="H690" s="575">
        <v>2673.384</v>
      </c>
      <c r="I690" s="575">
        <v>3527.473</v>
      </c>
      <c r="J690" s="38">
        <v>11219.375</v>
      </c>
      <c r="K690" s="21">
        <v>1989.14</v>
      </c>
      <c r="L690" s="840">
        <v>4881.2889999999998</v>
      </c>
      <c r="M690" s="576">
        <v>1464</v>
      </c>
      <c r="N690" s="575">
        <v>1091.1579999999999</v>
      </c>
      <c r="O690" s="575">
        <v>896.24400000000003</v>
      </c>
      <c r="P690" s="575">
        <v>1985.575</v>
      </c>
      <c r="Q690" s="767">
        <v>1924.4839999999999</v>
      </c>
      <c r="R690" s="575">
        <v>17988.637999999999</v>
      </c>
      <c r="S690" s="38">
        <v>12242.75</v>
      </c>
      <c r="T690" s="579">
        <v>68.099999999999994</v>
      </c>
      <c r="U690" s="525" t="s">
        <v>757</v>
      </c>
      <c r="V690" s="330"/>
      <c r="W690" s="532" t="s">
        <v>2274</v>
      </c>
      <c r="X690" s="534" t="s">
        <v>2272</v>
      </c>
    </row>
    <row r="691" spans="1:24" x14ac:dyDescent="0.2">
      <c r="A691" s="547"/>
      <c r="B691" s="553"/>
      <c r="C691" s="559" t="s">
        <v>2275</v>
      </c>
      <c r="D691" s="510" t="s">
        <v>758</v>
      </c>
      <c r="E691" s="576">
        <v>792.66399999999999</v>
      </c>
      <c r="F691" s="38">
        <v>1185.845</v>
      </c>
      <c r="G691" s="575">
        <v>925.06200000000001</v>
      </c>
      <c r="H691" s="575">
        <v>1093.7670000000001</v>
      </c>
      <c r="I691" s="575">
        <v>1677.6310000000001</v>
      </c>
      <c r="J691" s="38">
        <v>1364.99</v>
      </c>
      <c r="K691" s="21">
        <v>1672.7539999999999</v>
      </c>
      <c r="L691" s="840">
        <v>747.91099999999994</v>
      </c>
      <c r="M691" s="576">
        <v>1815.1279999999999</v>
      </c>
      <c r="N691" s="575">
        <v>1134.8720000000001</v>
      </c>
      <c r="O691" s="575">
        <v>1808.702</v>
      </c>
      <c r="P691" s="575">
        <v>910.6</v>
      </c>
      <c r="Q691" s="767">
        <v>1905.8330000000001</v>
      </c>
      <c r="R691" s="575">
        <v>6224.8029999999999</v>
      </c>
      <c r="S691" s="38">
        <v>8323.0460000000003</v>
      </c>
      <c r="T691" s="579">
        <v>133.69999999999999</v>
      </c>
      <c r="U691" s="525" t="s">
        <v>759</v>
      </c>
      <c r="V691" s="330"/>
      <c r="W691" s="532" t="s">
        <v>2276</v>
      </c>
      <c r="X691" s="534"/>
    </row>
    <row r="692" spans="1:24" x14ac:dyDescent="0.2">
      <c r="A692" s="547"/>
      <c r="B692" s="553"/>
      <c r="C692" s="559"/>
      <c r="D692" s="510"/>
      <c r="E692" s="576"/>
      <c r="F692" s="38"/>
      <c r="G692" s="575"/>
      <c r="H692" s="575"/>
      <c r="I692" s="575"/>
      <c r="J692" s="38"/>
      <c r="K692" s="21"/>
      <c r="L692" s="840"/>
      <c r="M692" s="576"/>
      <c r="N692" s="575"/>
      <c r="O692" s="575"/>
      <c r="P692" s="575"/>
      <c r="Q692" s="767"/>
      <c r="R692" s="575"/>
      <c r="S692" s="38"/>
      <c r="T692" s="579"/>
      <c r="U692" s="525"/>
      <c r="V692" s="330"/>
      <c r="W692" s="532"/>
      <c r="X692" s="534"/>
    </row>
    <row r="693" spans="1:24" x14ac:dyDescent="0.2">
      <c r="A693" s="547" t="s">
        <v>2277</v>
      </c>
      <c r="B693" s="553"/>
      <c r="C693" s="559" t="s">
        <v>2278</v>
      </c>
      <c r="D693" s="510" t="s">
        <v>756</v>
      </c>
      <c r="E693" s="576">
        <v>15702.54</v>
      </c>
      <c r="F693" s="38">
        <v>21542.992999999999</v>
      </c>
      <c r="G693" s="575">
        <v>18592.591</v>
      </c>
      <c r="H693" s="575">
        <v>16203.143</v>
      </c>
      <c r="I693" s="575">
        <v>22379.401000000002</v>
      </c>
      <c r="J693" s="38">
        <v>26486.538</v>
      </c>
      <c r="K693" s="21">
        <v>21176.526999999998</v>
      </c>
      <c r="L693" s="840">
        <v>15219.505999999999</v>
      </c>
      <c r="M693" s="576">
        <v>12668.960999999999</v>
      </c>
      <c r="N693" s="575">
        <v>21234.365000000002</v>
      </c>
      <c r="O693" s="575">
        <v>14464.022000000001</v>
      </c>
      <c r="P693" s="575">
        <v>16828.579000000002</v>
      </c>
      <c r="Q693" s="767">
        <v>15552.769</v>
      </c>
      <c r="R693" s="575">
        <v>101957.031</v>
      </c>
      <c r="S693" s="38">
        <v>95968.202000000005</v>
      </c>
      <c r="T693" s="579">
        <v>94.1</v>
      </c>
      <c r="U693" s="525" t="s">
        <v>757</v>
      </c>
      <c r="V693" s="330"/>
      <c r="W693" s="532" t="s">
        <v>2279</v>
      </c>
      <c r="X693" s="534" t="s">
        <v>2277</v>
      </c>
    </row>
    <row r="694" spans="1:24" s="9" customFormat="1" x14ac:dyDescent="0.2">
      <c r="A694" s="547"/>
      <c r="B694" s="553"/>
      <c r="C694" s="559"/>
      <c r="D694" s="510" t="s">
        <v>758</v>
      </c>
      <c r="E694" s="576">
        <v>22120.544000000002</v>
      </c>
      <c r="F694" s="38">
        <v>16336.933999999999</v>
      </c>
      <c r="G694" s="575">
        <v>15939.484</v>
      </c>
      <c r="H694" s="575">
        <v>29408.794000000002</v>
      </c>
      <c r="I694" s="575">
        <v>23250.763999999999</v>
      </c>
      <c r="J694" s="38">
        <v>20153.776000000002</v>
      </c>
      <c r="K694" s="21">
        <v>16327.456</v>
      </c>
      <c r="L694" s="840">
        <v>16338.659</v>
      </c>
      <c r="M694" s="576">
        <v>18015.327000000001</v>
      </c>
      <c r="N694" s="575">
        <v>16474.175999999999</v>
      </c>
      <c r="O694" s="575">
        <v>14729.88</v>
      </c>
      <c r="P694" s="575">
        <v>22109.677</v>
      </c>
      <c r="Q694" s="767">
        <v>18412.741999999998</v>
      </c>
      <c r="R694" s="575">
        <v>100922.027</v>
      </c>
      <c r="S694" s="38">
        <v>106080.461</v>
      </c>
      <c r="T694" s="579">
        <v>105.1</v>
      </c>
      <c r="U694" s="525" t="s">
        <v>759</v>
      </c>
      <c r="V694" s="330"/>
      <c r="W694" s="855"/>
      <c r="X694" s="534"/>
    </row>
    <row r="695" spans="1:24" x14ac:dyDescent="0.2">
      <c r="A695" s="530"/>
      <c r="B695" s="540"/>
      <c r="C695" s="291"/>
      <c r="D695" s="546"/>
      <c r="E695" s="445"/>
      <c r="F695" s="446"/>
      <c r="G695" s="448"/>
      <c r="H695" s="446"/>
      <c r="I695" s="446"/>
      <c r="J695" s="447"/>
      <c r="K695" s="447"/>
      <c r="L695" s="807"/>
      <c r="M695" s="445"/>
      <c r="N695" s="448"/>
      <c r="O695" s="448"/>
      <c r="P695" s="448"/>
      <c r="Q695" s="738"/>
      <c r="R695" s="448"/>
      <c r="S695" s="446"/>
      <c r="T695" s="330"/>
      <c r="U695" s="525"/>
      <c r="V695" s="330"/>
      <c r="W695" s="532"/>
      <c r="X695" s="534"/>
    </row>
    <row r="696" spans="1:24" x14ac:dyDescent="0.2">
      <c r="A696" s="530" t="s">
        <v>2280</v>
      </c>
      <c r="B696" s="540"/>
      <c r="C696" s="291" t="s">
        <v>2281</v>
      </c>
      <c r="D696" s="546" t="s">
        <v>756</v>
      </c>
      <c r="E696" s="94">
        <v>29684.441999999999</v>
      </c>
      <c r="F696" s="35">
        <v>29926.063999999998</v>
      </c>
      <c r="G696" s="33">
        <v>25332.867999999999</v>
      </c>
      <c r="H696" s="33">
        <v>28398.547999999999</v>
      </c>
      <c r="I696" s="33">
        <v>24861.913</v>
      </c>
      <c r="J696" s="35">
        <v>42732.758999999998</v>
      </c>
      <c r="K696" s="36">
        <v>30638.05</v>
      </c>
      <c r="L696" s="795">
        <v>22897.003000000001</v>
      </c>
      <c r="M696" s="94">
        <v>24521.7</v>
      </c>
      <c r="N696" s="33">
        <v>32043.448</v>
      </c>
      <c r="O696" s="33">
        <v>24662.326000000001</v>
      </c>
      <c r="P696" s="33">
        <v>29160.212</v>
      </c>
      <c r="Q696" s="715">
        <v>33267.082000000002</v>
      </c>
      <c r="R696" s="33">
        <v>159611.071</v>
      </c>
      <c r="S696" s="35">
        <v>166551.77100000001</v>
      </c>
      <c r="T696" s="66">
        <v>104.3</v>
      </c>
      <c r="U696" s="525" t="s">
        <v>757</v>
      </c>
      <c r="V696" s="330"/>
      <c r="W696" s="532" t="s">
        <v>2282</v>
      </c>
      <c r="X696" s="534" t="s">
        <v>2280</v>
      </c>
    </row>
    <row r="697" spans="1:24" x14ac:dyDescent="0.2">
      <c r="A697" s="530"/>
      <c r="B697" s="540"/>
      <c r="C697" s="291" t="s">
        <v>2283</v>
      </c>
      <c r="D697" s="546" t="s">
        <v>758</v>
      </c>
      <c r="E697" s="94">
        <v>17230.077000000001</v>
      </c>
      <c r="F697" s="35">
        <v>12593.891</v>
      </c>
      <c r="G697" s="33">
        <v>24346.42</v>
      </c>
      <c r="H697" s="33">
        <v>29189.66</v>
      </c>
      <c r="I697" s="33">
        <v>22971.236000000001</v>
      </c>
      <c r="J697" s="35">
        <v>29769.254000000001</v>
      </c>
      <c r="K697" s="36">
        <v>26291.329000000002</v>
      </c>
      <c r="L697" s="795">
        <v>26828.074000000001</v>
      </c>
      <c r="M697" s="94">
        <v>26577.013999999999</v>
      </c>
      <c r="N697" s="33">
        <v>34180.438999999998</v>
      </c>
      <c r="O697" s="33">
        <v>38361.004000000001</v>
      </c>
      <c r="P697" s="33">
        <v>32242.36</v>
      </c>
      <c r="Q697" s="715">
        <v>33485.760999999999</v>
      </c>
      <c r="R697" s="33">
        <v>105684.48</v>
      </c>
      <c r="S697" s="35">
        <v>191674.652</v>
      </c>
      <c r="T697" s="66">
        <v>181.4</v>
      </c>
      <c r="U697" s="525" t="s">
        <v>759</v>
      </c>
      <c r="V697" s="330"/>
      <c r="W697" s="532" t="s">
        <v>2242</v>
      </c>
      <c r="X697" s="534"/>
    </row>
    <row r="698" spans="1:24" x14ac:dyDescent="0.2">
      <c r="A698" s="530"/>
      <c r="B698" s="540"/>
      <c r="C698" s="291"/>
      <c r="D698" s="546"/>
      <c r="E698" s="94"/>
      <c r="F698" s="35"/>
      <c r="G698" s="33"/>
      <c r="H698" s="33"/>
      <c r="I698" s="33"/>
      <c r="J698" s="35"/>
      <c r="K698" s="36"/>
      <c r="L698" s="795"/>
      <c r="M698" s="94"/>
      <c r="N698" s="33"/>
      <c r="O698" s="33"/>
      <c r="P698" s="33"/>
      <c r="Q698" s="715"/>
      <c r="R698" s="33"/>
      <c r="S698" s="35"/>
      <c r="T698" s="66"/>
      <c r="U698" s="525"/>
      <c r="V698" s="330"/>
      <c r="W698" s="532"/>
      <c r="X698" s="534"/>
    </row>
    <row r="699" spans="1:24" x14ac:dyDescent="0.2">
      <c r="A699" s="530" t="s">
        <v>2284</v>
      </c>
      <c r="B699" s="540"/>
      <c r="C699" s="291" t="s">
        <v>2285</v>
      </c>
      <c r="D699" s="546" t="s">
        <v>756</v>
      </c>
      <c r="E699" s="94">
        <v>392019.25799999997</v>
      </c>
      <c r="F699" s="35">
        <v>279284.16600000003</v>
      </c>
      <c r="G699" s="33">
        <v>320477.65899999999</v>
      </c>
      <c r="H699" s="33">
        <v>438782.26500000001</v>
      </c>
      <c r="I699" s="33">
        <v>401377.63099999999</v>
      </c>
      <c r="J699" s="35">
        <v>463262.60399999999</v>
      </c>
      <c r="K699" s="36">
        <v>426595.38199999998</v>
      </c>
      <c r="L699" s="795">
        <v>328296.57500000001</v>
      </c>
      <c r="M699" s="94">
        <v>374757.77899999998</v>
      </c>
      <c r="N699" s="33">
        <v>435375.50900000002</v>
      </c>
      <c r="O699" s="33">
        <v>430905.25099999999</v>
      </c>
      <c r="P699" s="33">
        <v>472685.56</v>
      </c>
      <c r="Q699" s="715">
        <v>485094.36</v>
      </c>
      <c r="R699" s="33">
        <v>2104041.6979999999</v>
      </c>
      <c r="S699" s="35">
        <v>2527115.034</v>
      </c>
      <c r="T699" s="66">
        <v>120.1</v>
      </c>
      <c r="U699" s="525" t="s">
        <v>757</v>
      </c>
      <c r="V699" s="330"/>
      <c r="W699" s="532" t="s">
        <v>2286</v>
      </c>
      <c r="X699" s="534" t="s">
        <v>2284</v>
      </c>
    </row>
    <row r="700" spans="1:24" x14ac:dyDescent="0.2">
      <c r="A700" s="530"/>
      <c r="B700" s="540"/>
      <c r="C700" s="291"/>
      <c r="D700" s="546" t="s">
        <v>758</v>
      </c>
      <c r="E700" s="94">
        <v>1477853.6059999999</v>
      </c>
      <c r="F700" s="35">
        <v>943320.75399999996</v>
      </c>
      <c r="G700" s="33">
        <v>1126198.9140000001</v>
      </c>
      <c r="H700" s="33">
        <v>1368404.5449999999</v>
      </c>
      <c r="I700" s="33">
        <v>1486248.845</v>
      </c>
      <c r="J700" s="35">
        <v>1479381.2080000001</v>
      </c>
      <c r="K700" s="36">
        <v>1120740.875</v>
      </c>
      <c r="L700" s="795">
        <v>961662.40500000003</v>
      </c>
      <c r="M700" s="94">
        <v>1544952.422</v>
      </c>
      <c r="N700" s="33">
        <v>1747514.3119999999</v>
      </c>
      <c r="O700" s="33">
        <v>1460106.6089999999</v>
      </c>
      <c r="P700" s="33">
        <v>1719859.402</v>
      </c>
      <c r="Q700" s="715">
        <v>1902966.183</v>
      </c>
      <c r="R700" s="33">
        <v>8098949.7369999997</v>
      </c>
      <c r="S700" s="35">
        <v>9337061.3330000006</v>
      </c>
      <c r="T700" s="66">
        <v>115.3</v>
      </c>
      <c r="U700" s="525" t="s">
        <v>759</v>
      </c>
      <c r="V700" s="330"/>
      <c r="X700" s="534"/>
    </row>
    <row r="701" spans="1:24" x14ac:dyDescent="0.2">
      <c r="A701" s="530"/>
      <c r="B701" s="540"/>
      <c r="C701" s="291"/>
      <c r="D701" s="546"/>
      <c r="E701" s="94"/>
      <c r="F701" s="35"/>
      <c r="G701" s="33"/>
      <c r="H701" s="33"/>
      <c r="I701" s="33"/>
      <c r="J701" s="35"/>
      <c r="K701" s="36"/>
      <c r="L701" s="795"/>
      <c r="M701" s="94"/>
      <c r="N701" s="33"/>
      <c r="O701" s="33"/>
      <c r="P701" s="33"/>
      <c r="Q701" s="715"/>
      <c r="R701" s="33"/>
      <c r="S701" s="35"/>
      <c r="T701" s="66"/>
      <c r="U701" s="525"/>
      <c r="V701" s="330"/>
      <c r="W701" s="532"/>
      <c r="X701" s="534"/>
    </row>
    <row r="702" spans="1:24" x14ac:dyDescent="0.2">
      <c r="A702" s="530" t="s">
        <v>2287</v>
      </c>
      <c r="B702" s="540"/>
      <c r="C702" s="291" t="s">
        <v>2288</v>
      </c>
      <c r="D702" s="546" t="s">
        <v>756</v>
      </c>
      <c r="E702" s="94">
        <v>12465.664000000001</v>
      </c>
      <c r="F702" s="35">
        <v>8900.357</v>
      </c>
      <c r="G702" s="33">
        <v>6444.3509999999997</v>
      </c>
      <c r="H702" s="33">
        <v>9491.4079999999994</v>
      </c>
      <c r="I702" s="33">
        <v>12358.679</v>
      </c>
      <c r="J702" s="35">
        <v>14410.98</v>
      </c>
      <c r="K702" s="36">
        <v>9237.2109999999993</v>
      </c>
      <c r="L702" s="795">
        <v>12943.495999999999</v>
      </c>
      <c r="M702" s="94">
        <v>15295.849</v>
      </c>
      <c r="N702" s="33">
        <v>13709.876</v>
      </c>
      <c r="O702" s="33">
        <v>12391.903</v>
      </c>
      <c r="P702" s="33">
        <v>15615.502</v>
      </c>
      <c r="Q702" s="715">
        <v>12948.793</v>
      </c>
      <c r="R702" s="33">
        <v>63054.724999999999</v>
      </c>
      <c r="S702" s="35">
        <v>82905.418999999994</v>
      </c>
      <c r="T702" s="66">
        <v>131.5</v>
      </c>
      <c r="U702" s="525" t="s">
        <v>757</v>
      </c>
      <c r="V702" s="330"/>
      <c r="W702" s="532" t="s">
        <v>2289</v>
      </c>
      <c r="X702" s="534" t="s">
        <v>2287</v>
      </c>
    </row>
    <row r="703" spans="1:24" x14ac:dyDescent="0.2">
      <c r="A703" s="530"/>
      <c r="B703" s="540"/>
      <c r="C703" s="291" t="s">
        <v>2290</v>
      </c>
      <c r="D703" s="546" t="s">
        <v>758</v>
      </c>
      <c r="E703" s="94">
        <v>37500.978999999999</v>
      </c>
      <c r="F703" s="35">
        <v>52773.767999999996</v>
      </c>
      <c r="G703" s="33">
        <v>119923.675</v>
      </c>
      <c r="H703" s="33">
        <v>100598.36</v>
      </c>
      <c r="I703" s="33">
        <v>90020.781000000003</v>
      </c>
      <c r="J703" s="35">
        <v>105569.931</v>
      </c>
      <c r="K703" s="36">
        <v>39419.273000000001</v>
      </c>
      <c r="L703" s="795">
        <v>23822.050999999999</v>
      </c>
      <c r="M703" s="94">
        <v>25002.376</v>
      </c>
      <c r="N703" s="33">
        <v>28782.164000000001</v>
      </c>
      <c r="O703" s="33">
        <v>28914.907999999999</v>
      </c>
      <c r="P703" s="33">
        <v>27749.147000000001</v>
      </c>
      <c r="Q703" s="715">
        <v>30172.522000000001</v>
      </c>
      <c r="R703" s="33">
        <v>178517.217</v>
      </c>
      <c r="S703" s="35">
        <v>164443.16800000001</v>
      </c>
      <c r="T703" s="66">
        <v>92.1</v>
      </c>
      <c r="U703" s="525" t="s">
        <v>759</v>
      </c>
      <c r="V703" s="330"/>
      <c r="W703" s="532" t="s">
        <v>2291</v>
      </c>
      <c r="X703" s="534"/>
    </row>
    <row r="704" spans="1:24" x14ac:dyDescent="0.2">
      <c r="A704" s="530"/>
      <c r="B704" s="540"/>
      <c r="C704" s="291"/>
      <c r="D704" s="546"/>
      <c r="E704" s="94"/>
      <c r="F704" s="35"/>
      <c r="G704" s="33"/>
      <c r="H704" s="33"/>
      <c r="I704" s="33"/>
      <c r="J704" s="35"/>
      <c r="K704" s="36"/>
      <c r="L704" s="795"/>
      <c r="M704" s="94"/>
      <c r="N704" s="33"/>
      <c r="O704" s="33"/>
      <c r="P704" s="33"/>
      <c r="Q704" s="715"/>
      <c r="R704" s="33"/>
      <c r="S704" s="35"/>
      <c r="T704" s="66"/>
      <c r="U704" s="525"/>
      <c r="V704" s="330"/>
      <c r="W704" s="532"/>
      <c r="X704" s="534"/>
    </row>
    <row r="705" spans="1:24" x14ac:dyDescent="0.2">
      <c r="A705" s="530" t="s">
        <v>2292</v>
      </c>
      <c r="B705" s="540"/>
      <c r="C705" s="291" t="s">
        <v>2293</v>
      </c>
      <c r="D705" s="546" t="s">
        <v>756</v>
      </c>
      <c r="E705" s="94">
        <v>89147.095000000001</v>
      </c>
      <c r="F705" s="35">
        <v>68273.464000000007</v>
      </c>
      <c r="G705" s="33">
        <v>81043.972999999998</v>
      </c>
      <c r="H705" s="33">
        <v>102024.41099999999</v>
      </c>
      <c r="I705" s="33">
        <v>96939.210999999996</v>
      </c>
      <c r="J705" s="35">
        <v>124142.039</v>
      </c>
      <c r="K705" s="36">
        <v>79126.373000000007</v>
      </c>
      <c r="L705" s="795">
        <v>80085.055999999997</v>
      </c>
      <c r="M705" s="94">
        <v>115343.359</v>
      </c>
      <c r="N705" s="33">
        <v>130725.29399999999</v>
      </c>
      <c r="O705" s="33">
        <v>130727.291</v>
      </c>
      <c r="P705" s="33">
        <v>148114.02799999999</v>
      </c>
      <c r="Q705" s="715">
        <v>158723.05799999999</v>
      </c>
      <c r="R705" s="33">
        <v>525276.47100000002</v>
      </c>
      <c r="S705" s="35">
        <v>763718.08600000001</v>
      </c>
      <c r="T705" s="66">
        <v>145.4</v>
      </c>
      <c r="U705" s="525" t="s">
        <v>757</v>
      </c>
      <c r="V705" s="330"/>
      <c r="W705" s="532" t="s">
        <v>2294</v>
      </c>
      <c r="X705" s="534" t="s">
        <v>2292</v>
      </c>
    </row>
    <row r="706" spans="1:24" x14ac:dyDescent="0.2">
      <c r="A706" s="530"/>
      <c r="B706" s="540"/>
      <c r="C706" s="291" t="s">
        <v>2295</v>
      </c>
      <c r="D706" s="546" t="s">
        <v>758</v>
      </c>
      <c r="E706" s="94">
        <v>73574.45</v>
      </c>
      <c r="F706" s="35">
        <v>55522.684999999998</v>
      </c>
      <c r="G706" s="33">
        <v>58124.002999999997</v>
      </c>
      <c r="H706" s="33">
        <v>62360.714999999997</v>
      </c>
      <c r="I706" s="33">
        <v>63154.224999999999</v>
      </c>
      <c r="J706" s="35">
        <v>63947.921000000002</v>
      </c>
      <c r="K706" s="36">
        <v>44441.995999999999</v>
      </c>
      <c r="L706" s="795">
        <v>69162.22</v>
      </c>
      <c r="M706" s="94">
        <v>63582.616000000002</v>
      </c>
      <c r="N706" s="33">
        <v>66343.847999999998</v>
      </c>
      <c r="O706" s="33">
        <v>68166.718999999997</v>
      </c>
      <c r="P706" s="33">
        <v>67358.891000000003</v>
      </c>
      <c r="Q706" s="715">
        <v>71449.682000000001</v>
      </c>
      <c r="R706" s="33">
        <v>396309.73700000002</v>
      </c>
      <c r="S706" s="35">
        <v>406063.97600000002</v>
      </c>
      <c r="T706" s="66">
        <v>102.5</v>
      </c>
      <c r="U706" s="525" t="s">
        <v>759</v>
      </c>
      <c r="V706" s="330"/>
      <c r="W706" s="532" t="s">
        <v>2296</v>
      </c>
      <c r="X706" s="534"/>
    </row>
    <row r="707" spans="1:24" x14ac:dyDescent="0.2">
      <c r="A707" s="530"/>
      <c r="B707" s="540"/>
      <c r="C707" s="291"/>
      <c r="D707" s="546"/>
      <c r="E707" s="94"/>
      <c r="F707" s="35"/>
      <c r="G707" s="33"/>
      <c r="H707" s="33"/>
      <c r="I707" s="33"/>
      <c r="J707" s="35"/>
      <c r="K707" s="36"/>
      <c r="L707" s="795"/>
      <c r="M707" s="94"/>
      <c r="N707" s="33"/>
      <c r="O707" s="33"/>
      <c r="P707" s="33"/>
      <c r="Q707" s="715"/>
      <c r="R707" s="33"/>
      <c r="S707" s="35"/>
      <c r="T707" s="66"/>
      <c r="U707" s="525"/>
      <c r="V707" s="330"/>
      <c r="W707" s="532"/>
      <c r="X707" s="534"/>
    </row>
    <row r="708" spans="1:24" x14ac:dyDescent="0.2">
      <c r="A708" s="530" t="s">
        <v>2297</v>
      </c>
      <c r="B708" s="540"/>
      <c r="C708" s="291" t="s">
        <v>2298</v>
      </c>
      <c r="D708" s="546" t="s">
        <v>756</v>
      </c>
      <c r="E708" s="94">
        <v>606756.63399999996</v>
      </c>
      <c r="F708" s="35">
        <v>371889.93</v>
      </c>
      <c r="G708" s="33">
        <v>545664.86</v>
      </c>
      <c r="H708" s="33">
        <v>579805.25</v>
      </c>
      <c r="I708" s="33">
        <v>577539.45299999998</v>
      </c>
      <c r="J708" s="35">
        <v>697920.52099999995</v>
      </c>
      <c r="K708" s="36">
        <v>480411.62199999997</v>
      </c>
      <c r="L708" s="795">
        <v>455861.28499999997</v>
      </c>
      <c r="M708" s="94">
        <v>614356.23899999994</v>
      </c>
      <c r="N708" s="33">
        <v>689541.37199999997</v>
      </c>
      <c r="O708" s="33">
        <v>676757.65500000003</v>
      </c>
      <c r="P708" s="33">
        <v>752161.59600000002</v>
      </c>
      <c r="Q708" s="715">
        <v>811237.39599999995</v>
      </c>
      <c r="R708" s="33">
        <v>3440640.5750000002</v>
      </c>
      <c r="S708" s="35">
        <v>3999915.5430000001</v>
      </c>
      <c r="T708" s="66">
        <v>116.3</v>
      </c>
      <c r="U708" s="525" t="s">
        <v>757</v>
      </c>
      <c r="V708" s="330"/>
      <c r="W708" s="532" t="s">
        <v>2299</v>
      </c>
      <c r="X708" s="534" t="s">
        <v>2297</v>
      </c>
    </row>
    <row r="709" spans="1:24" x14ac:dyDescent="0.2">
      <c r="A709" s="530"/>
      <c r="B709" s="540"/>
      <c r="C709" s="291" t="s">
        <v>2300</v>
      </c>
      <c r="D709" s="546" t="s">
        <v>758</v>
      </c>
      <c r="E709" s="94">
        <v>372238.49099999998</v>
      </c>
      <c r="F709" s="35">
        <v>278391.79599999997</v>
      </c>
      <c r="G709" s="33">
        <v>317718.647</v>
      </c>
      <c r="H709" s="33">
        <v>375058.42200000002</v>
      </c>
      <c r="I709" s="33">
        <v>389143.00199999998</v>
      </c>
      <c r="J709" s="35">
        <v>393055.28399999999</v>
      </c>
      <c r="K709" s="36">
        <v>272765.19699999999</v>
      </c>
      <c r="L709" s="795">
        <v>376516.538</v>
      </c>
      <c r="M709" s="94">
        <v>364136.40399999998</v>
      </c>
      <c r="N709" s="33">
        <v>393186.67</v>
      </c>
      <c r="O709" s="33">
        <v>396241.84700000001</v>
      </c>
      <c r="P709" s="33">
        <v>389125.91700000002</v>
      </c>
      <c r="Q709" s="715">
        <v>401611.19799999997</v>
      </c>
      <c r="R709" s="33">
        <v>2236806.1320000002</v>
      </c>
      <c r="S709" s="35">
        <v>2320818.574</v>
      </c>
      <c r="T709" s="66">
        <v>103.8</v>
      </c>
      <c r="U709" s="525" t="s">
        <v>759</v>
      </c>
      <c r="V709" s="330"/>
      <c r="W709" s="532" t="s">
        <v>2301</v>
      </c>
      <c r="X709" s="534"/>
    </row>
    <row r="710" spans="1:24" x14ac:dyDescent="0.2">
      <c r="A710" s="530"/>
      <c r="B710" s="540"/>
      <c r="C710" s="291"/>
      <c r="D710" s="546"/>
      <c r="E710" s="94"/>
      <c r="F710" s="35"/>
      <c r="G710" s="33"/>
      <c r="H710" s="33"/>
      <c r="I710" s="33"/>
      <c r="J710" s="35"/>
      <c r="K710" s="36"/>
      <c r="L710" s="795"/>
      <c r="M710" s="94"/>
      <c r="N710" s="33"/>
      <c r="O710" s="33"/>
      <c r="P710" s="33"/>
      <c r="Q710" s="715"/>
      <c r="R710" s="33"/>
      <c r="S710" s="35"/>
      <c r="T710" s="66"/>
      <c r="U710" s="525"/>
      <c r="V710" s="330"/>
      <c r="W710" s="532"/>
      <c r="X710" s="534"/>
    </row>
    <row r="711" spans="1:24" x14ac:dyDescent="0.2">
      <c r="A711" s="547" t="s">
        <v>2302</v>
      </c>
      <c r="B711" s="553"/>
      <c r="C711" s="559" t="s">
        <v>2303</v>
      </c>
      <c r="D711" s="546" t="s">
        <v>756</v>
      </c>
      <c r="E711" s="576">
        <v>82.908000000000001</v>
      </c>
      <c r="F711" s="38">
        <v>17.82</v>
      </c>
      <c r="G711" s="575">
        <v>39.972000000000001</v>
      </c>
      <c r="H711" s="575">
        <v>34.08</v>
      </c>
      <c r="I711" s="575">
        <v>11.686</v>
      </c>
      <c r="J711" s="38">
        <v>5.5140000000000002</v>
      </c>
      <c r="K711" s="21">
        <v>466.59100000000001</v>
      </c>
      <c r="L711" s="840">
        <v>3.9580000000000002</v>
      </c>
      <c r="M711" s="576">
        <v>106.271</v>
      </c>
      <c r="N711" s="575">
        <v>92.948999999999998</v>
      </c>
      <c r="O711" s="575">
        <v>5.9359999999999999</v>
      </c>
      <c r="P711" s="575">
        <v>102.069</v>
      </c>
      <c r="Q711" s="767">
        <v>43.884</v>
      </c>
      <c r="R711" s="575">
        <v>2077.2020000000002</v>
      </c>
      <c r="S711" s="38">
        <v>355.06700000000001</v>
      </c>
      <c r="T711" s="579">
        <v>17.100000000000001</v>
      </c>
      <c r="U711" s="525" t="s">
        <v>757</v>
      </c>
      <c r="V711" s="330"/>
      <c r="W711" s="532" t="s">
        <v>2304</v>
      </c>
      <c r="X711" s="534" t="s">
        <v>2302</v>
      </c>
    </row>
    <row r="712" spans="1:24" x14ac:dyDescent="0.2">
      <c r="A712" s="547"/>
      <c r="B712" s="553"/>
      <c r="C712" s="559"/>
      <c r="D712" s="546" t="s">
        <v>758</v>
      </c>
      <c r="E712" s="94">
        <v>6.5</v>
      </c>
      <c r="F712" s="35">
        <v>2.2200000000000002</v>
      </c>
      <c r="G712" s="33" t="s">
        <v>233</v>
      </c>
      <c r="H712" s="33">
        <v>2328</v>
      </c>
      <c r="I712" s="33" t="s">
        <v>233</v>
      </c>
      <c r="J712" s="35" t="s">
        <v>233</v>
      </c>
      <c r="K712" s="36">
        <v>594.63300000000004</v>
      </c>
      <c r="L712" s="795" t="s">
        <v>233</v>
      </c>
      <c r="M712" s="94">
        <v>1231.0740000000001</v>
      </c>
      <c r="N712" s="33" t="s">
        <v>233</v>
      </c>
      <c r="O712" s="33">
        <v>1.427</v>
      </c>
      <c r="P712" s="33">
        <v>1.9419999999999999</v>
      </c>
      <c r="Q712" s="715">
        <v>0.69599999999999995</v>
      </c>
      <c r="R712" s="33">
        <v>2161.5349999999999</v>
      </c>
      <c r="S712" s="35">
        <v>1235.1389999999999</v>
      </c>
      <c r="T712" s="212">
        <v>57.1</v>
      </c>
      <c r="U712" s="525" t="s">
        <v>759</v>
      </c>
      <c r="V712" s="330"/>
      <c r="X712" s="534"/>
    </row>
    <row r="713" spans="1:24" x14ac:dyDescent="0.2">
      <c r="A713" s="547"/>
      <c r="B713" s="553"/>
      <c r="C713" s="559"/>
      <c r="D713" s="546"/>
      <c r="E713" s="576"/>
      <c r="F713" s="38"/>
      <c r="G713" s="575"/>
      <c r="H713" s="575"/>
      <c r="I713" s="575"/>
      <c r="J713" s="38"/>
      <c r="K713" s="21"/>
      <c r="L713" s="840"/>
      <c r="M713" s="576"/>
      <c r="N713" s="575"/>
      <c r="O713" s="575"/>
      <c r="P713" s="575"/>
      <c r="Q713" s="767"/>
      <c r="R713" s="575"/>
      <c r="S713" s="38"/>
      <c r="T713" s="579"/>
      <c r="U713" s="525"/>
      <c r="V713" s="330"/>
      <c r="W713" s="532"/>
      <c r="X713" s="534"/>
    </row>
    <row r="714" spans="1:24" x14ac:dyDescent="0.2">
      <c r="A714" s="547" t="s">
        <v>2305</v>
      </c>
      <c r="B714" s="553"/>
      <c r="C714" s="559" t="s">
        <v>2306</v>
      </c>
      <c r="D714" s="510" t="s">
        <v>756</v>
      </c>
      <c r="E714" s="576">
        <v>463.75599999999997</v>
      </c>
      <c r="F714" s="38">
        <v>651.78800000000001</v>
      </c>
      <c r="G714" s="575">
        <v>250.929</v>
      </c>
      <c r="H714" s="575">
        <v>7.4710000000000001</v>
      </c>
      <c r="I714" s="575">
        <v>8.9619999999999997</v>
      </c>
      <c r="J714" s="38">
        <v>7.1040000000000001</v>
      </c>
      <c r="K714" s="21">
        <v>52.087000000000003</v>
      </c>
      <c r="L714" s="840">
        <v>165.06899999999999</v>
      </c>
      <c r="M714" s="576">
        <v>267.404</v>
      </c>
      <c r="N714" s="575">
        <v>189.34899999999999</v>
      </c>
      <c r="O714" s="575">
        <v>324.05900000000003</v>
      </c>
      <c r="P714" s="575">
        <v>298.392</v>
      </c>
      <c r="Q714" s="767">
        <v>269.92599999999999</v>
      </c>
      <c r="R714" s="575">
        <v>2199.1329999999998</v>
      </c>
      <c r="S714" s="38">
        <v>1514.1990000000001</v>
      </c>
      <c r="T714" s="579">
        <v>68.900000000000006</v>
      </c>
      <c r="U714" s="525" t="s">
        <v>757</v>
      </c>
      <c r="V714" s="330"/>
      <c r="W714" s="532" t="s">
        <v>2307</v>
      </c>
      <c r="X714" s="534" t="s">
        <v>2305</v>
      </c>
    </row>
    <row r="715" spans="1:24" x14ac:dyDescent="0.2">
      <c r="A715" s="547"/>
      <c r="B715" s="553"/>
      <c r="C715" s="559"/>
      <c r="D715" s="510" t="s">
        <v>758</v>
      </c>
      <c r="E715" s="576">
        <v>272.56400000000002</v>
      </c>
      <c r="F715" s="38">
        <v>281.572</v>
      </c>
      <c r="G715" s="575">
        <v>87.706000000000003</v>
      </c>
      <c r="H715" s="575">
        <v>61.969000000000001</v>
      </c>
      <c r="I715" s="575">
        <v>123.654</v>
      </c>
      <c r="J715" s="38">
        <v>127.01900000000001</v>
      </c>
      <c r="K715" s="21">
        <v>259.36200000000002</v>
      </c>
      <c r="L715" s="840">
        <v>25.175000000000001</v>
      </c>
      <c r="M715" s="576">
        <v>141.02799999999999</v>
      </c>
      <c r="N715" s="575">
        <v>381.03699999999998</v>
      </c>
      <c r="O715" s="575">
        <v>409.54700000000003</v>
      </c>
      <c r="P715" s="575">
        <v>243.946</v>
      </c>
      <c r="Q715" s="767">
        <v>286.625</v>
      </c>
      <c r="R715" s="575">
        <v>1349.144</v>
      </c>
      <c r="S715" s="38">
        <v>1487.3579999999999</v>
      </c>
      <c r="T715" s="579">
        <v>110.2</v>
      </c>
      <c r="U715" s="525" t="s">
        <v>759</v>
      </c>
      <c r="V715" s="330"/>
      <c r="X715" s="534"/>
    </row>
    <row r="716" spans="1:24" x14ac:dyDescent="0.2">
      <c r="A716" s="547"/>
      <c r="B716" s="553"/>
      <c r="C716" s="559"/>
      <c r="D716" s="510"/>
      <c r="E716" s="576"/>
      <c r="F716" s="38"/>
      <c r="G716" s="575"/>
      <c r="H716" s="575"/>
      <c r="I716" s="575"/>
      <c r="J716" s="38"/>
      <c r="K716" s="21"/>
      <c r="L716" s="840"/>
      <c r="M716" s="576"/>
      <c r="N716" s="575"/>
      <c r="O716" s="575"/>
      <c r="P716" s="575"/>
      <c r="Q716" s="767"/>
      <c r="R716" s="575"/>
      <c r="S716" s="38"/>
      <c r="T716" s="579"/>
      <c r="U716" s="525"/>
      <c r="V716" s="330"/>
      <c r="W716" s="532"/>
      <c r="X716" s="534"/>
    </row>
    <row r="717" spans="1:24" x14ac:dyDescent="0.2">
      <c r="A717" s="547" t="s">
        <v>2308</v>
      </c>
      <c r="B717" s="553"/>
      <c r="C717" s="559" t="s">
        <v>2309</v>
      </c>
      <c r="D717" s="510" t="s">
        <v>756</v>
      </c>
      <c r="E717" s="576">
        <v>16344.54</v>
      </c>
      <c r="F717" s="38">
        <v>19334.151000000002</v>
      </c>
      <c r="G717" s="575">
        <v>16773.011999999999</v>
      </c>
      <c r="H717" s="575">
        <v>19260.383999999998</v>
      </c>
      <c r="I717" s="575">
        <v>17711.061000000002</v>
      </c>
      <c r="J717" s="38">
        <v>16032.226000000001</v>
      </c>
      <c r="K717" s="21">
        <v>27471.313999999998</v>
      </c>
      <c r="L717" s="840">
        <v>15407.227000000001</v>
      </c>
      <c r="M717" s="576">
        <v>10283.535</v>
      </c>
      <c r="N717" s="575">
        <v>29074.356</v>
      </c>
      <c r="O717" s="575">
        <v>13466.630999999999</v>
      </c>
      <c r="P717" s="575">
        <v>25979.014999999999</v>
      </c>
      <c r="Q717" s="767">
        <v>15545.951999999999</v>
      </c>
      <c r="R717" s="575">
        <v>85010.915999999997</v>
      </c>
      <c r="S717" s="38">
        <v>109756.716</v>
      </c>
      <c r="T717" s="579">
        <v>129.1</v>
      </c>
      <c r="U717" s="525" t="s">
        <v>757</v>
      </c>
      <c r="V717" s="330"/>
      <c r="W717" s="532" t="s">
        <v>2310</v>
      </c>
      <c r="X717" s="534" t="s">
        <v>2308</v>
      </c>
    </row>
    <row r="718" spans="1:24" x14ac:dyDescent="0.2">
      <c r="A718" s="547"/>
      <c r="B718" s="553"/>
      <c r="C718" s="559" t="s">
        <v>2311</v>
      </c>
      <c r="D718" s="510" t="s">
        <v>758</v>
      </c>
      <c r="E718" s="576">
        <v>30976.531999999999</v>
      </c>
      <c r="F718" s="38">
        <v>31249.746999999999</v>
      </c>
      <c r="G718" s="575">
        <v>22228.639999999999</v>
      </c>
      <c r="H718" s="575">
        <v>21633.706999999999</v>
      </c>
      <c r="I718" s="575">
        <v>27863.87</v>
      </c>
      <c r="J718" s="38">
        <v>23338.062000000002</v>
      </c>
      <c r="K718" s="21">
        <v>29319.082999999999</v>
      </c>
      <c r="L718" s="840">
        <v>14333.558000000001</v>
      </c>
      <c r="M718" s="576">
        <v>25081.744999999999</v>
      </c>
      <c r="N718" s="575">
        <v>23638.955000000002</v>
      </c>
      <c r="O718" s="575">
        <v>33722.165999999997</v>
      </c>
      <c r="P718" s="575">
        <v>33472.889000000003</v>
      </c>
      <c r="Q718" s="767">
        <v>33136.334999999999</v>
      </c>
      <c r="R718" s="575">
        <v>158995.94899999999</v>
      </c>
      <c r="S718" s="38">
        <v>163385.64799999999</v>
      </c>
      <c r="T718" s="579">
        <v>102.8</v>
      </c>
      <c r="U718" s="525" t="s">
        <v>759</v>
      </c>
      <c r="V718" s="330"/>
      <c r="W718" s="532" t="s">
        <v>2312</v>
      </c>
      <c r="X718" s="534"/>
    </row>
    <row r="719" spans="1:24" x14ac:dyDescent="0.2">
      <c r="A719" s="547"/>
      <c r="B719" s="553"/>
      <c r="C719" s="559"/>
      <c r="D719" s="510"/>
      <c r="E719" s="576"/>
      <c r="F719" s="38"/>
      <c r="G719" s="575"/>
      <c r="H719" s="575"/>
      <c r="I719" s="575"/>
      <c r="J719" s="38"/>
      <c r="K719" s="21"/>
      <c r="L719" s="840"/>
      <c r="M719" s="576"/>
      <c r="N719" s="575"/>
      <c r="O719" s="575"/>
      <c r="P719" s="575"/>
      <c r="Q719" s="767"/>
      <c r="R719" s="575"/>
      <c r="S719" s="38"/>
      <c r="T719" s="579"/>
      <c r="U719" s="525"/>
      <c r="V719" s="330"/>
      <c r="W719" s="532"/>
      <c r="X719" s="534"/>
    </row>
    <row r="720" spans="1:24" x14ac:dyDescent="0.2">
      <c r="A720" s="547" t="s">
        <v>2313</v>
      </c>
      <c r="B720" s="553"/>
      <c r="C720" s="559" t="s">
        <v>2314</v>
      </c>
      <c r="D720" s="510" t="s">
        <v>756</v>
      </c>
      <c r="E720" s="576">
        <v>13997.962</v>
      </c>
      <c r="F720" s="38">
        <v>22323.222000000002</v>
      </c>
      <c r="G720" s="575">
        <v>37223.79</v>
      </c>
      <c r="H720" s="575">
        <v>9015.4220000000005</v>
      </c>
      <c r="I720" s="575">
        <v>6922.12</v>
      </c>
      <c r="J720" s="38">
        <v>38802.720000000001</v>
      </c>
      <c r="K720" s="21">
        <v>2218.7449999999999</v>
      </c>
      <c r="L720" s="840">
        <v>3395.5439999999999</v>
      </c>
      <c r="M720" s="576">
        <v>1904.9390000000001</v>
      </c>
      <c r="N720" s="575">
        <v>5160.2780000000002</v>
      </c>
      <c r="O720" s="575">
        <v>38538.692000000003</v>
      </c>
      <c r="P720" s="575">
        <v>1153.2670000000001</v>
      </c>
      <c r="Q720" s="767">
        <v>3757.6689999999999</v>
      </c>
      <c r="R720" s="575">
        <v>52123.207000000002</v>
      </c>
      <c r="S720" s="38">
        <v>53910.389000000003</v>
      </c>
      <c r="T720" s="579">
        <v>103.4</v>
      </c>
      <c r="U720" s="525" t="s">
        <v>757</v>
      </c>
      <c r="V720" s="330"/>
      <c r="W720" s="532" t="s">
        <v>2315</v>
      </c>
      <c r="X720" s="534" t="s">
        <v>2313</v>
      </c>
    </row>
    <row r="721" spans="1:24" x14ac:dyDescent="0.2">
      <c r="A721" s="547"/>
      <c r="B721" s="553"/>
      <c r="C721" s="559" t="s">
        <v>2316</v>
      </c>
      <c r="D721" s="510" t="s">
        <v>758</v>
      </c>
      <c r="E721" s="576">
        <v>3804.2260000000001</v>
      </c>
      <c r="F721" s="38">
        <v>1959.925</v>
      </c>
      <c r="G721" s="575">
        <v>1618.8409999999999</v>
      </c>
      <c r="H721" s="575">
        <v>2473.1489999999999</v>
      </c>
      <c r="I721" s="575">
        <v>1462.0219999999999</v>
      </c>
      <c r="J721" s="38">
        <v>2452.5909999999999</v>
      </c>
      <c r="K721" s="21">
        <v>2941.9879999999998</v>
      </c>
      <c r="L721" s="840">
        <v>2396.806</v>
      </c>
      <c r="M721" s="576">
        <v>1815.82</v>
      </c>
      <c r="N721" s="575">
        <v>2852.4720000000002</v>
      </c>
      <c r="O721" s="575">
        <v>1939.643</v>
      </c>
      <c r="P721" s="575">
        <v>4200.7529999999997</v>
      </c>
      <c r="Q721" s="767">
        <v>4325.6869999999999</v>
      </c>
      <c r="R721" s="575">
        <v>13505.365</v>
      </c>
      <c r="S721" s="38">
        <v>17531.181</v>
      </c>
      <c r="T721" s="579">
        <v>129.80000000000001</v>
      </c>
      <c r="U721" s="525" t="s">
        <v>759</v>
      </c>
      <c r="V721" s="330"/>
      <c r="W721" s="532" t="s">
        <v>2317</v>
      </c>
      <c r="X721" s="534"/>
    </row>
    <row r="722" spans="1:24" x14ac:dyDescent="0.2">
      <c r="A722" s="547"/>
      <c r="B722" s="553"/>
      <c r="C722" s="559"/>
      <c r="D722" s="510"/>
      <c r="E722" s="576"/>
      <c r="F722" s="38"/>
      <c r="G722" s="575"/>
      <c r="H722" s="575"/>
      <c r="I722" s="575"/>
      <c r="J722" s="38"/>
      <c r="K722" s="21"/>
      <c r="L722" s="840"/>
      <c r="M722" s="576"/>
      <c r="N722" s="575"/>
      <c r="O722" s="575"/>
      <c r="P722" s="575"/>
      <c r="Q722" s="767"/>
      <c r="R722" s="575"/>
      <c r="S722" s="38"/>
      <c r="T722" s="579"/>
      <c r="U722" s="525"/>
      <c r="V722" s="330"/>
      <c r="W722" s="532"/>
      <c r="X722" s="534"/>
    </row>
    <row r="723" spans="1:24" x14ac:dyDescent="0.2">
      <c r="A723" s="547" t="s">
        <v>2318</v>
      </c>
      <c r="B723" s="553"/>
      <c r="C723" s="559" t="s">
        <v>2319</v>
      </c>
      <c r="D723" s="546" t="s">
        <v>756</v>
      </c>
      <c r="E723" s="576">
        <v>945.43899999999996</v>
      </c>
      <c r="F723" s="38">
        <v>1289.1279999999999</v>
      </c>
      <c r="G723" s="575">
        <v>300.471</v>
      </c>
      <c r="H723" s="575">
        <v>760.89700000000005</v>
      </c>
      <c r="I723" s="575">
        <v>775.16300000000001</v>
      </c>
      <c r="J723" s="38">
        <v>524.71600000000001</v>
      </c>
      <c r="K723" s="21">
        <v>802.322</v>
      </c>
      <c r="L723" s="840">
        <v>298.22800000000001</v>
      </c>
      <c r="M723" s="576">
        <v>701.94600000000003</v>
      </c>
      <c r="N723" s="575">
        <v>437.30700000000002</v>
      </c>
      <c r="O723" s="575">
        <v>300.238</v>
      </c>
      <c r="P723" s="575">
        <v>305.82900000000001</v>
      </c>
      <c r="Q723" s="767">
        <v>356.13499999999999</v>
      </c>
      <c r="R723" s="575">
        <v>4819.5159999999996</v>
      </c>
      <c r="S723" s="38">
        <v>2399.683</v>
      </c>
      <c r="T723" s="579">
        <v>49.8</v>
      </c>
      <c r="U723" s="525" t="s">
        <v>757</v>
      </c>
      <c r="V723" s="330"/>
      <c r="W723" s="532" t="s">
        <v>2320</v>
      </c>
      <c r="X723" s="534" t="s">
        <v>2318</v>
      </c>
    </row>
    <row r="724" spans="1:24" x14ac:dyDescent="0.2">
      <c r="A724" s="547"/>
      <c r="B724" s="553"/>
      <c r="C724" s="559"/>
      <c r="D724" s="546" t="s">
        <v>758</v>
      </c>
      <c r="E724" s="576">
        <v>526.43100000000004</v>
      </c>
      <c r="F724" s="38">
        <v>761.07799999999997</v>
      </c>
      <c r="G724" s="575">
        <v>25.614999999999998</v>
      </c>
      <c r="H724" s="575">
        <v>525.38</v>
      </c>
      <c r="I724" s="575">
        <v>2147.6280000000002</v>
      </c>
      <c r="J724" s="38">
        <v>1919.3879999999999</v>
      </c>
      <c r="K724" s="21">
        <v>1373.047</v>
      </c>
      <c r="L724" s="840">
        <v>1547.7760000000001</v>
      </c>
      <c r="M724" s="576">
        <v>183.98599999999999</v>
      </c>
      <c r="N724" s="575">
        <v>1712.6559999999999</v>
      </c>
      <c r="O724" s="575">
        <v>182.16200000000001</v>
      </c>
      <c r="P724" s="575">
        <v>1788.0170000000001</v>
      </c>
      <c r="Q724" s="767">
        <v>910.23699999999997</v>
      </c>
      <c r="R724" s="575">
        <v>4357.6350000000002</v>
      </c>
      <c r="S724" s="38">
        <v>6324.8339999999998</v>
      </c>
      <c r="T724" s="579">
        <v>145.1</v>
      </c>
      <c r="U724" s="525" t="s">
        <v>759</v>
      </c>
      <c r="V724" s="330"/>
      <c r="X724" s="534"/>
    </row>
    <row r="725" spans="1:24" x14ac:dyDescent="0.2">
      <c r="A725" s="547"/>
      <c r="B725" s="553"/>
      <c r="C725" s="559"/>
      <c r="D725" s="546"/>
      <c r="E725" s="576"/>
      <c r="F725" s="38"/>
      <c r="G725" s="575"/>
      <c r="H725" s="575"/>
      <c r="I725" s="575"/>
      <c r="J725" s="38"/>
      <c r="K725" s="21"/>
      <c r="L725" s="840"/>
      <c r="M725" s="576"/>
      <c r="N725" s="575"/>
      <c r="O725" s="575"/>
      <c r="P725" s="575"/>
      <c r="Q725" s="767"/>
      <c r="R725" s="575"/>
      <c r="S725" s="38"/>
      <c r="T725" s="579"/>
      <c r="U725" s="525"/>
      <c r="V725" s="330"/>
      <c r="W725" s="532"/>
      <c r="X725" s="534"/>
    </row>
    <row r="726" spans="1:24" x14ac:dyDescent="0.2">
      <c r="A726" s="547" t="s">
        <v>2321</v>
      </c>
      <c r="B726" s="553"/>
      <c r="C726" s="559" t="s">
        <v>2322</v>
      </c>
      <c r="D726" s="510" t="s">
        <v>756</v>
      </c>
      <c r="E726" s="576">
        <v>5174.9880000000003</v>
      </c>
      <c r="F726" s="38">
        <v>3639.5630000000001</v>
      </c>
      <c r="G726" s="575">
        <v>2482.2040000000002</v>
      </c>
      <c r="H726" s="575">
        <v>2634.5070000000001</v>
      </c>
      <c r="I726" s="575">
        <v>2468.8739999999998</v>
      </c>
      <c r="J726" s="38">
        <v>2376.915</v>
      </c>
      <c r="K726" s="21">
        <v>1965.1569999999999</v>
      </c>
      <c r="L726" s="840">
        <v>2707.0259999999998</v>
      </c>
      <c r="M726" s="576">
        <v>4627.9309999999996</v>
      </c>
      <c r="N726" s="575">
        <v>5657.7640000000001</v>
      </c>
      <c r="O726" s="575">
        <v>7151.4840000000004</v>
      </c>
      <c r="P726" s="575">
        <v>7456.2520000000004</v>
      </c>
      <c r="Q726" s="767">
        <v>6326.7120000000004</v>
      </c>
      <c r="R726" s="575">
        <v>27030.134999999998</v>
      </c>
      <c r="S726" s="38">
        <v>33927.169000000002</v>
      </c>
      <c r="T726" s="579">
        <v>125.5</v>
      </c>
      <c r="U726" s="525" t="s">
        <v>757</v>
      </c>
      <c r="V726" s="330"/>
      <c r="W726" s="532" t="s">
        <v>2323</v>
      </c>
      <c r="X726" s="534" t="s">
        <v>2321</v>
      </c>
    </row>
    <row r="727" spans="1:24" x14ac:dyDescent="0.2">
      <c r="A727" s="547"/>
      <c r="B727" s="553"/>
      <c r="C727" s="559"/>
      <c r="D727" s="510" t="s">
        <v>758</v>
      </c>
      <c r="E727" s="576">
        <v>3368.4879999999998</v>
      </c>
      <c r="F727" s="38">
        <v>2582.3470000000002</v>
      </c>
      <c r="G727" s="575">
        <v>1540.271</v>
      </c>
      <c r="H727" s="575">
        <v>2602.6619999999998</v>
      </c>
      <c r="I727" s="575">
        <v>2763.2280000000001</v>
      </c>
      <c r="J727" s="38">
        <v>2571.2420000000002</v>
      </c>
      <c r="K727" s="21">
        <v>1558.684</v>
      </c>
      <c r="L727" s="840">
        <v>2169.6990000000001</v>
      </c>
      <c r="M727" s="576">
        <v>1971.77</v>
      </c>
      <c r="N727" s="575">
        <v>2775.36</v>
      </c>
      <c r="O727" s="575">
        <v>2750.5740000000001</v>
      </c>
      <c r="P727" s="575">
        <v>3108.5329999999999</v>
      </c>
      <c r="Q727" s="767">
        <v>3859.6149999999998</v>
      </c>
      <c r="R727" s="575">
        <v>18264.898000000001</v>
      </c>
      <c r="S727" s="38">
        <v>16635.550999999999</v>
      </c>
      <c r="T727" s="579">
        <v>91.1</v>
      </c>
      <c r="U727" s="525" t="s">
        <v>759</v>
      </c>
      <c r="V727" s="330"/>
      <c r="X727" s="534"/>
    </row>
    <row r="728" spans="1:24" x14ac:dyDescent="0.2">
      <c r="A728" s="547"/>
      <c r="B728" s="553"/>
      <c r="C728" s="559"/>
      <c r="D728" s="510"/>
      <c r="E728" s="576"/>
      <c r="F728" s="38"/>
      <c r="G728" s="575"/>
      <c r="H728" s="575"/>
      <c r="I728" s="575"/>
      <c r="J728" s="38"/>
      <c r="K728" s="21"/>
      <c r="L728" s="840"/>
      <c r="M728" s="576"/>
      <c r="N728" s="575"/>
      <c r="O728" s="575"/>
      <c r="P728" s="575"/>
      <c r="Q728" s="767"/>
      <c r="R728" s="575"/>
      <c r="S728" s="38"/>
      <c r="T728" s="579"/>
      <c r="U728" s="525"/>
      <c r="V728" s="330"/>
      <c r="W728" s="532"/>
      <c r="X728" s="534"/>
    </row>
    <row r="729" spans="1:24" x14ac:dyDescent="0.2">
      <c r="A729" s="547" t="s">
        <v>2324</v>
      </c>
      <c r="B729" s="553"/>
      <c r="C729" s="559" t="s">
        <v>2325</v>
      </c>
      <c r="D729" s="510" t="s">
        <v>756</v>
      </c>
      <c r="E729" s="576">
        <v>5179.7269999999999</v>
      </c>
      <c r="F729" s="38">
        <v>4280.268</v>
      </c>
      <c r="G729" s="575">
        <v>4280.3239999999996</v>
      </c>
      <c r="H729" s="575">
        <v>3746.6930000000002</v>
      </c>
      <c r="I729" s="575">
        <v>2877.2539999999999</v>
      </c>
      <c r="J729" s="38">
        <v>4358.366</v>
      </c>
      <c r="K729" s="21">
        <v>4335.5249999999996</v>
      </c>
      <c r="L729" s="840">
        <v>5133.3500000000004</v>
      </c>
      <c r="M729" s="576">
        <v>6016.241</v>
      </c>
      <c r="N729" s="575">
        <v>6974.6559999999999</v>
      </c>
      <c r="O729" s="575">
        <v>6329.6610000000001</v>
      </c>
      <c r="P729" s="575">
        <v>5976.6229999999996</v>
      </c>
      <c r="Q729" s="767">
        <v>5108.5659999999998</v>
      </c>
      <c r="R729" s="575">
        <v>37953.711000000003</v>
      </c>
      <c r="S729" s="38">
        <v>35539.097000000002</v>
      </c>
      <c r="T729" s="579">
        <v>93.6</v>
      </c>
      <c r="U729" s="525" t="s">
        <v>757</v>
      </c>
      <c r="V729" s="330"/>
      <c r="W729" s="532" t="s">
        <v>2326</v>
      </c>
      <c r="X729" s="534" t="s">
        <v>2324</v>
      </c>
    </row>
    <row r="730" spans="1:24" x14ac:dyDescent="0.2">
      <c r="A730" s="547"/>
      <c r="B730" s="553"/>
      <c r="C730" s="559"/>
      <c r="D730" s="510" t="s">
        <v>758</v>
      </c>
      <c r="E730" s="576">
        <v>4841.7709999999997</v>
      </c>
      <c r="F730" s="38">
        <v>3991.4140000000002</v>
      </c>
      <c r="G730" s="575">
        <v>1921.691</v>
      </c>
      <c r="H730" s="575">
        <v>1374.87</v>
      </c>
      <c r="I730" s="575">
        <v>970.22</v>
      </c>
      <c r="J730" s="38">
        <v>3742.98</v>
      </c>
      <c r="K730" s="21">
        <v>1879.902</v>
      </c>
      <c r="L730" s="840">
        <v>3851.7840000000001</v>
      </c>
      <c r="M730" s="576">
        <v>4979.4620000000004</v>
      </c>
      <c r="N730" s="575">
        <v>5668.4669999999996</v>
      </c>
      <c r="O730" s="575">
        <v>8643.4030000000002</v>
      </c>
      <c r="P730" s="575">
        <v>6435.5680000000002</v>
      </c>
      <c r="Q730" s="767">
        <v>6016.4480000000003</v>
      </c>
      <c r="R730" s="575">
        <v>27809.734</v>
      </c>
      <c r="S730" s="38">
        <v>35595.131999999998</v>
      </c>
      <c r="T730" s="579">
        <v>128</v>
      </c>
      <c r="U730" s="525" t="s">
        <v>759</v>
      </c>
      <c r="V730" s="330"/>
      <c r="X730" s="534"/>
    </row>
    <row r="731" spans="1:24" x14ac:dyDescent="0.2">
      <c r="A731" s="547"/>
      <c r="B731" s="553"/>
      <c r="C731" s="559"/>
      <c r="D731" s="510"/>
      <c r="E731" s="576"/>
      <c r="F731" s="38"/>
      <c r="G731" s="575"/>
      <c r="H731" s="575"/>
      <c r="I731" s="575"/>
      <c r="J731" s="38"/>
      <c r="K731" s="21"/>
      <c r="L731" s="840"/>
      <c r="M731" s="576"/>
      <c r="N731" s="575"/>
      <c r="O731" s="575"/>
      <c r="P731" s="575"/>
      <c r="Q731" s="767"/>
      <c r="R731" s="575"/>
      <c r="S731" s="38"/>
      <c r="T731" s="579"/>
      <c r="U731" s="525"/>
      <c r="V731" s="330"/>
      <c r="W731" s="532"/>
      <c r="X731" s="534"/>
    </row>
    <row r="732" spans="1:24" x14ac:dyDescent="0.2">
      <c r="A732" s="547" t="s">
        <v>2327</v>
      </c>
      <c r="B732" s="553"/>
      <c r="C732" s="559" t="s">
        <v>2328</v>
      </c>
      <c r="D732" s="510" t="s">
        <v>756</v>
      </c>
      <c r="E732" s="94">
        <v>279.464</v>
      </c>
      <c r="F732" s="35">
        <v>319.86200000000002</v>
      </c>
      <c r="G732" s="33">
        <v>412.721</v>
      </c>
      <c r="H732" s="575">
        <v>497.78100000000001</v>
      </c>
      <c r="I732" s="575">
        <v>626.79399999999998</v>
      </c>
      <c r="J732" s="38">
        <v>440.79399999999998</v>
      </c>
      <c r="K732" s="21">
        <v>409.06099999999998</v>
      </c>
      <c r="L732" s="840">
        <v>291.29500000000002</v>
      </c>
      <c r="M732" s="576">
        <v>429.58600000000001</v>
      </c>
      <c r="N732" s="575">
        <v>322.44900000000001</v>
      </c>
      <c r="O732" s="575">
        <v>430.02199999999999</v>
      </c>
      <c r="P732" s="575">
        <v>590.78499999999997</v>
      </c>
      <c r="Q732" s="767">
        <v>351.512</v>
      </c>
      <c r="R732" s="575">
        <v>1894.5429999999999</v>
      </c>
      <c r="S732" s="35">
        <v>2415.6489999999999</v>
      </c>
      <c r="T732" s="212">
        <v>127.5</v>
      </c>
      <c r="U732" s="525" t="s">
        <v>757</v>
      </c>
      <c r="V732" s="330"/>
      <c r="W732" s="532" t="s">
        <v>2329</v>
      </c>
      <c r="X732" s="534" t="s">
        <v>2327</v>
      </c>
    </row>
    <row r="733" spans="1:24" x14ac:dyDescent="0.2">
      <c r="A733" s="547"/>
      <c r="B733" s="553"/>
      <c r="C733" s="559"/>
      <c r="D733" s="510" t="s">
        <v>758</v>
      </c>
      <c r="E733" s="576">
        <v>128.78800000000001</v>
      </c>
      <c r="F733" s="38">
        <v>133.947</v>
      </c>
      <c r="G733" s="575">
        <v>128.13800000000001</v>
      </c>
      <c r="H733" s="575">
        <v>111.914</v>
      </c>
      <c r="I733" s="575">
        <v>95.198999999999998</v>
      </c>
      <c r="J733" s="38">
        <v>227.87799999999999</v>
      </c>
      <c r="K733" s="21">
        <v>249.87799999999999</v>
      </c>
      <c r="L733" s="840">
        <v>117.914</v>
      </c>
      <c r="M733" s="576">
        <v>112.52200000000001</v>
      </c>
      <c r="N733" s="575">
        <v>119.724</v>
      </c>
      <c r="O733" s="575">
        <v>268.10899999999998</v>
      </c>
      <c r="P733" s="575">
        <v>329.47699999999998</v>
      </c>
      <c r="Q733" s="767">
        <v>529.93600000000004</v>
      </c>
      <c r="R733" s="575">
        <v>1264.4559999999999</v>
      </c>
      <c r="S733" s="38">
        <v>1477.682</v>
      </c>
      <c r="T733" s="579">
        <v>116.9</v>
      </c>
      <c r="U733" s="525" t="s">
        <v>759</v>
      </c>
      <c r="V733" s="330"/>
      <c r="X733" s="534"/>
    </row>
    <row r="734" spans="1:24" x14ac:dyDescent="0.2">
      <c r="A734" s="547"/>
      <c r="B734" s="553"/>
      <c r="C734" s="559"/>
      <c r="D734" s="510"/>
      <c r="E734" s="576"/>
      <c r="F734" s="38"/>
      <c r="G734" s="575"/>
      <c r="H734" s="575"/>
      <c r="I734" s="575"/>
      <c r="J734" s="38"/>
      <c r="K734" s="21"/>
      <c r="L734" s="840"/>
      <c r="M734" s="576"/>
      <c r="N734" s="575"/>
      <c r="O734" s="575"/>
      <c r="P734" s="575"/>
      <c r="Q734" s="767"/>
      <c r="R734" s="575"/>
      <c r="S734" s="38"/>
      <c r="T734" s="579"/>
      <c r="U734" s="525"/>
      <c r="V734" s="330"/>
      <c r="W734" s="532"/>
      <c r="X734" s="534"/>
    </row>
    <row r="735" spans="1:24" x14ac:dyDescent="0.2">
      <c r="A735" s="547" t="s">
        <v>2330</v>
      </c>
      <c r="B735" s="553"/>
      <c r="C735" s="559" t="s">
        <v>2331</v>
      </c>
      <c r="D735" s="546" t="s">
        <v>756</v>
      </c>
      <c r="E735" s="576">
        <v>115965.527</v>
      </c>
      <c r="F735" s="38">
        <v>68404.236000000004</v>
      </c>
      <c r="G735" s="575">
        <v>86809.478000000003</v>
      </c>
      <c r="H735" s="575">
        <v>103682.936</v>
      </c>
      <c r="I735" s="575">
        <v>117947.96</v>
      </c>
      <c r="J735" s="38">
        <v>100229.879</v>
      </c>
      <c r="K735" s="21">
        <v>88063.558000000005</v>
      </c>
      <c r="L735" s="840">
        <v>82371.13</v>
      </c>
      <c r="M735" s="576">
        <v>102152.397</v>
      </c>
      <c r="N735" s="575">
        <v>128755.114</v>
      </c>
      <c r="O735" s="575">
        <v>112325.84299999999</v>
      </c>
      <c r="P735" s="575">
        <v>133424.315</v>
      </c>
      <c r="Q735" s="767">
        <v>135897.21</v>
      </c>
      <c r="R735" s="575">
        <v>576778.35600000003</v>
      </c>
      <c r="S735" s="38">
        <v>694926.00899999996</v>
      </c>
      <c r="T735" s="579">
        <v>120.5</v>
      </c>
      <c r="U735" s="525" t="s">
        <v>757</v>
      </c>
      <c r="V735" s="330"/>
      <c r="W735" s="532" t="s">
        <v>2332</v>
      </c>
      <c r="X735" s="534" t="s">
        <v>2330</v>
      </c>
    </row>
    <row r="736" spans="1:24" x14ac:dyDescent="0.2">
      <c r="A736" s="547"/>
      <c r="B736" s="553"/>
      <c r="C736" s="559" t="s">
        <v>2333</v>
      </c>
      <c r="D736" s="546" t="s">
        <v>758</v>
      </c>
      <c r="E736" s="576">
        <v>63412.154999999999</v>
      </c>
      <c r="F736" s="38">
        <v>47544.055999999997</v>
      </c>
      <c r="G736" s="575">
        <v>54587.084999999999</v>
      </c>
      <c r="H736" s="575">
        <v>68500.804999999993</v>
      </c>
      <c r="I736" s="575">
        <v>74774.714999999997</v>
      </c>
      <c r="J736" s="38">
        <v>73250.133000000002</v>
      </c>
      <c r="K736" s="21">
        <v>49197.906000000003</v>
      </c>
      <c r="L736" s="840">
        <v>79307.623000000007</v>
      </c>
      <c r="M736" s="576">
        <v>77124.608999999997</v>
      </c>
      <c r="N736" s="575">
        <v>85269.284</v>
      </c>
      <c r="O736" s="575">
        <v>83184.006999999998</v>
      </c>
      <c r="P736" s="575">
        <v>76815.053</v>
      </c>
      <c r="Q736" s="767">
        <v>73874.441000000006</v>
      </c>
      <c r="R736" s="575">
        <v>405430.48599999998</v>
      </c>
      <c r="S736" s="38">
        <v>475575.01699999999</v>
      </c>
      <c r="T736" s="579">
        <v>117.3</v>
      </c>
      <c r="U736" s="525" t="s">
        <v>759</v>
      </c>
      <c r="V736" s="330"/>
      <c r="W736" s="532" t="s">
        <v>2334</v>
      </c>
      <c r="X736" s="534"/>
    </row>
    <row r="737" spans="1:24" x14ac:dyDescent="0.2">
      <c r="A737" s="547"/>
      <c r="B737" s="553"/>
      <c r="C737" s="559"/>
      <c r="D737" s="546"/>
      <c r="E737" s="576"/>
      <c r="F737" s="38"/>
      <c r="G737" s="575"/>
      <c r="H737" s="575"/>
      <c r="I737" s="575"/>
      <c r="J737" s="38"/>
      <c r="K737" s="21"/>
      <c r="L737" s="840"/>
      <c r="M737" s="576"/>
      <c r="N737" s="575"/>
      <c r="O737" s="575"/>
      <c r="P737" s="575"/>
      <c r="Q737" s="767"/>
      <c r="R737" s="575"/>
      <c r="S737" s="38"/>
      <c r="T737" s="579"/>
      <c r="U737" s="525"/>
      <c r="V737" s="330"/>
      <c r="W737" s="532"/>
      <c r="X737" s="534"/>
    </row>
    <row r="738" spans="1:24" x14ac:dyDescent="0.2">
      <c r="A738" s="547" t="s">
        <v>2335</v>
      </c>
      <c r="B738" s="553"/>
      <c r="C738" s="559" t="s">
        <v>2336</v>
      </c>
      <c r="D738" s="510" t="s">
        <v>756</v>
      </c>
      <c r="E738" s="576">
        <v>1284.2190000000001</v>
      </c>
      <c r="F738" s="35">
        <v>1326.7829999999999</v>
      </c>
      <c r="G738" s="575">
        <v>1790.1089999999999</v>
      </c>
      <c r="H738" s="575">
        <v>1602.8140000000001</v>
      </c>
      <c r="I738" s="575">
        <v>1882.7670000000001</v>
      </c>
      <c r="J738" s="38">
        <v>1594.309</v>
      </c>
      <c r="K738" s="21">
        <v>2603.5300000000002</v>
      </c>
      <c r="L738" s="840">
        <v>1434.2919999999999</v>
      </c>
      <c r="M738" s="576">
        <v>1461.6</v>
      </c>
      <c r="N738" s="575">
        <v>1375.7629999999999</v>
      </c>
      <c r="O738" s="575">
        <v>1489.482</v>
      </c>
      <c r="P738" s="575">
        <v>1100.3710000000001</v>
      </c>
      <c r="Q738" s="767">
        <v>1631.058</v>
      </c>
      <c r="R738" s="575">
        <v>10038.754000000001</v>
      </c>
      <c r="S738" s="38">
        <v>8492.5660000000007</v>
      </c>
      <c r="T738" s="579">
        <v>84.6</v>
      </c>
      <c r="U738" s="525" t="s">
        <v>757</v>
      </c>
      <c r="V738" s="330"/>
      <c r="W738" s="532" t="s">
        <v>2337</v>
      </c>
      <c r="X738" s="534" t="s">
        <v>2335</v>
      </c>
    </row>
    <row r="739" spans="1:24" x14ac:dyDescent="0.2">
      <c r="A739" s="547"/>
      <c r="B739" s="553"/>
      <c r="C739" s="559" t="s">
        <v>2338</v>
      </c>
      <c r="D739" s="510" t="s">
        <v>758</v>
      </c>
      <c r="E739" s="576">
        <v>4090.3319999999999</v>
      </c>
      <c r="F739" s="35">
        <v>3223.5909999999999</v>
      </c>
      <c r="G739" s="575">
        <v>3400.21</v>
      </c>
      <c r="H739" s="575">
        <v>3145.4920000000002</v>
      </c>
      <c r="I739" s="575">
        <v>3712.9270000000001</v>
      </c>
      <c r="J739" s="38">
        <v>3348.9780000000001</v>
      </c>
      <c r="K739" s="21">
        <v>2364.3069999999998</v>
      </c>
      <c r="L739" s="840">
        <v>4110.5290000000005</v>
      </c>
      <c r="M739" s="576">
        <v>2998.402</v>
      </c>
      <c r="N739" s="575">
        <v>2639.58</v>
      </c>
      <c r="O739" s="575">
        <v>2282.7820000000002</v>
      </c>
      <c r="P739" s="575">
        <v>3404.2049999999999</v>
      </c>
      <c r="Q739" s="767">
        <v>3287.652</v>
      </c>
      <c r="R739" s="575">
        <v>25534.236000000001</v>
      </c>
      <c r="S739" s="38">
        <v>18723.150000000001</v>
      </c>
      <c r="T739" s="579">
        <v>73.3</v>
      </c>
      <c r="U739" s="525" t="s">
        <v>759</v>
      </c>
      <c r="V739" s="330"/>
      <c r="X739" s="534"/>
    </row>
    <row r="740" spans="1:24" x14ac:dyDescent="0.2">
      <c r="A740" s="547"/>
      <c r="B740" s="553"/>
      <c r="C740" s="559"/>
      <c r="D740" s="510"/>
      <c r="E740" s="576"/>
      <c r="F740" s="35"/>
      <c r="G740" s="575"/>
      <c r="H740" s="575"/>
      <c r="I740" s="575"/>
      <c r="J740" s="38"/>
      <c r="K740" s="21"/>
      <c r="L740" s="840"/>
      <c r="M740" s="576"/>
      <c r="N740" s="575"/>
      <c r="O740" s="575"/>
      <c r="P740" s="575"/>
      <c r="Q740" s="767"/>
      <c r="R740" s="575"/>
      <c r="S740" s="38"/>
      <c r="T740" s="579"/>
      <c r="U740" s="525"/>
      <c r="V740" s="330"/>
      <c r="W740" s="532"/>
      <c r="X740" s="534"/>
    </row>
    <row r="741" spans="1:24" x14ac:dyDescent="0.2">
      <c r="A741" s="547" t="s">
        <v>2339</v>
      </c>
      <c r="B741" s="553"/>
      <c r="C741" s="559" t="s">
        <v>2340</v>
      </c>
      <c r="D741" s="546" t="s">
        <v>756</v>
      </c>
      <c r="E741" s="576">
        <v>838.42100000000005</v>
      </c>
      <c r="F741" s="35">
        <v>1064.056</v>
      </c>
      <c r="G741" s="575">
        <v>757.06700000000001</v>
      </c>
      <c r="H741" s="575">
        <v>1089.6189999999999</v>
      </c>
      <c r="I741" s="575">
        <v>1836.9860000000001</v>
      </c>
      <c r="J741" s="38">
        <v>1818.3320000000001</v>
      </c>
      <c r="K741" s="21">
        <v>1740.4069999999999</v>
      </c>
      <c r="L741" s="840">
        <v>1100.894</v>
      </c>
      <c r="M741" s="576">
        <v>1604.5519999999999</v>
      </c>
      <c r="N741" s="575">
        <v>1129.6890000000001</v>
      </c>
      <c r="O741" s="575">
        <v>1259.3</v>
      </c>
      <c r="P741" s="575">
        <v>2074.5749999999998</v>
      </c>
      <c r="Q741" s="767">
        <v>1389.5809999999999</v>
      </c>
      <c r="R741" s="575">
        <v>5344.6970000000001</v>
      </c>
      <c r="S741" s="38">
        <v>8558.5910000000003</v>
      </c>
      <c r="T741" s="579">
        <v>160.1</v>
      </c>
      <c r="U741" s="525" t="s">
        <v>757</v>
      </c>
      <c r="V741" s="330"/>
      <c r="W741" s="532" t="s">
        <v>2341</v>
      </c>
      <c r="X741" s="534" t="s">
        <v>2339</v>
      </c>
    </row>
    <row r="742" spans="1:24" x14ac:dyDescent="0.2">
      <c r="A742" s="547"/>
      <c r="B742" s="553"/>
      <c r="C742" s="559"/>
      <c r="D742" s="546" t="s">
        <v>758</v>
      </c>
      <c r="E742" s="576">
        <v>2012.175</v>
      </c>
      <c r="F742" s="35">
        <v>1524.364</v>
      </c>
      <c r="G742" s="575">
        <v>3638.6590000000001</v>
      </c>
      <c r="H742" s="575">
        <v>2062.2689999999998</v>
      </c>
      <c r="I742" s="575">
        <v>2477.4679999999998</v>
      </c>
      <c r="J742" s="38">
        <v>2230.34</v>
      </c>
      <c r="K742" s="21">
        <v>1420.27</v>
      </c>
      <c r="L742" s="840">
        <v>2345.56</v>
      </c>
      <c r="M742" s="576">
        <v>2033.53</v>
      </c>
      <c r="N742" s="575">
        <v>2213.25</v>
      </c>
      <c r="O742" s="575">
        <v>1699.8230000000001</v>
      </c>
      <c r="P742" s="575">
        <v>2353.1930000000002</v>
      </c>
      <c r="Q742" s="767">
        <v>2569.4140000000002</v>
      </c>
      <c r="R742" s="575">
        <v>10562.962</v>
      </c>
      <c r="S742" s="38">
        <v>13214.77</v>
      </c>
      <c r="T742" s="579">
        <v>125.1</v>
      </c>
      <c r="U742" s="525" t="s">
        <v>759</v>
      </c>
      <c r="V742" s="330"/>
      <c r="X742" s="534"/>
    </row>
    <row r="743" spans="1:24" x14ac:dyDescent="0.2">
      <c r="A743" s="547"/>
      <c r="B743" s="553"/>
      <c r="C743" s="559"/>
      <c r="D743" s="546"/>
      <c r="E743" s="576"/>
      <c r="F743" s="35"/>
      <c r="G743" s="575"/>
      <c r="H743" s="575"/>
      <c r="I743" s="575"/>
      <c r="J743" s="38"/>
      <c r="K743" s="21"/>
      <c r="L743" s="840"/>
      <c r="M743" s="576"/>
      <c r="N743" s="575"/>
      <c r="O743" s="575"/>
      <c r="P743" s="575"/>
      <c r="Q743" s="767"/>
      <c r="R743" s="575"/>
      <c r="S743" s="38"/>
      <c r="T743" s="579"/>
      <c r="U743" s="525"/>
      <c r="V743" s="330"/>
      <c r="W743" s="532"/>
      <c r="X743" s="534"/>
    </row>
    <row r="744" spans="1:24" x14ac:dyDescent="0.2">
      <c r="A744" s="547" t="s">
        <v>2342</v>
      </c>
      <c r="B744" s="553"/>
      <c r="C744" s="559" t="s">
        <v>2343</v>
      </c>
      <c r="D744" s="510" t="s">
        <v>756</v>
      </c>
      <c r="E744" s="94">
        <v>1470.4259999999999</v>
      </c>
      <c r="F744" s="35">
        <v>1769.0309999999999</v>
      </c>
      <c r="G744" s="575">
        <v>2207.5639999999999</v>
      </c>
      <c r="H744" s="575">
        <v>2021.1189999999999</v>
      </c>
      <c r="I744" s="575">
        <v>1956.75</v>
      </c>
      <c r="J744" s="38">
        <v>2354.4569999999999</v>
      </c>
      <c r="K744" s="21">
        <v>2149.6370000000002</v>
      </c>
      <c r="L744" s="840">
        <v>2304.3519999999999</v>
      </c>
      <c r="M744" s="576">
        <v>1581.1089999999999</v>
      </c>
      <c r="N744" s="575">
        <v>1615.74</v>
      </c>
      <c r="O744" s="575">
        <v>1329.1990000000001</v>
      </c>
      <c r="P744" s="575">
        <v>1686.8820000000001</v>
      </c>
      <c r="Q744" s="767">
        <v>1495.65</v>
      </c>
      <c r="R744" s="575">
        <v>10110.525</v>
      </c>
      <c r="S744" s="35">
        <v>10012.932000000001</v>
      </c>
      <c r="T744" s="212">
        <v>99</v>
      </c>
      <c r="U744" s="525" t="s">
        <v>757</v>
      </c>
      <c r="V744" s="330"/>
      <c r="W744" s="532" t="s">
        <v>2344</v>
      </c>
      <c r="X744" s="534" t="s">
        <v>2342</v>
      </c>
    </row>
    <row r="745" spans="1:24" x14ac:dyDescent="0.2">
      <c r="A745" s="547"/>
      <c r="B745" s="553"/>
      <c r="C745" s="559"/>
      <c r="D745" s="510" t="s">
        <v>758</v>
      </c>
      <c r="E745" s="576">
        <v>1033.8009999999999</v>
      </c>
      <c r="F745" s="38">
        <v>927.95100000000002</v>
      </c>
      <c r="G745" s="575">
        <v>1168.126</v>
      </c>
      <c r="H745" s="575">
        <v>1511.1769999999999</v>
      </c>
      <c r="I745" s="575">
        <v>1430.191</v>
      </c>
      <c r="J745" s="38">
        <v>1510.2950000000001</v>
      </c>
      <c r="K745" s="21">
        <v>1035.0740000000001</v>
      </c>
      <c r="L745" s="840">
        <v>1185.538</v>
      </c>
      <c r="M745" s="576">
        <v>1262.3430000000001</v>
      </c>
      <c r="N745" s="575">
        <v>1281.4929999999999</v>
      </c>
      <c r="O745" s="575">
        <v>1252.885</v>
      </c>
      <c r="P745" s="575">
        <v>1283.5730000000001</v>
      </c>
      <c r="Q745" s="767">
        <v>1234.68</v>
      </c>
      <c r="R745" s="575">
        <v>6888.0110000000004</v>
      </c>
      <c r="S745" s="38">
        <v>7500.5119999999997</v>
      </c>
      <c r="T745" s="579">
        <v>108.9</v>
      </c>
      <c r="U745" s="525" t="s">
        <v>759</v>
      </c>
      <c r="V745" s="330"/>
      <c r="X745" s="534"/>
    </row>
    <row r="746" spans="1:24" x14ac:dyDescent="0.2">
      <c r="A746" s="547"/>
      <c r="B746" s="553"/>
      <c r="C746" s="559"/>
      <c r="D746" s="510"/>
      <c r="E746" s="576"/>
      <c r="F746" s="38"/>
      <c r="G746" s="575"/>
      <c r="H746" s="575"/>
      <c r="I746" s="575"/>
      <c r="J746" s="38"/>
      <c r="K746" s="21"/>
      <c r="L746" s="840"/>
      <c r="M746" s="576"/>
      <c r="N746" s="575"/>
      <c r="O746" s="575"/>
      <c r="P746" s="575"/>
      <c r="Q746" s="767"/>
      <c r="R746" s="575"/>
      <c r="S746" s="38"/>
      <c r="T746" s="579"/>
      <c r="U746" s="525"/>
      <c r="V746" s="330"/>
      <c r="W746" s="532"/>
      <c r="X746" s="534"/>
    </row>
    <row r="747" spans="1:24" x14ac:dyDescent="0.2">
      <c r="A747" s="547" t="s">
        <v>2345</v>
      </c>
      <c r="B747" s="553"/>
      <c r="C747" s="559" t="s">
        <v>2346</v>
      </c>
      <c r="D747" s="510" t="s">
        <v>756</v>
      </c>
      <c r="E747" s="94">
        <v>9324.6200000000008</v>
      </c>
      <c r="F747" s="35">
        <v>9782.4060000000009</v>
      </c>
      <c r="G747" s="33">
        <v>12876.98</v>
      </c>
      <c r="H747" s="575">
        <v>11770.476000000001</v>
      </c>
      <c r="I747" s="575">
        <v>12546.894</v>
      </c>
      <c r="J747" s="38">
        <v>16030.16</v>
      </c>
      <c r="K747" s="21">
        <v>13692.793</v>
      </c>
      <c r="L747" s="840">
        <v>14088.754999999999</v>
      </c>
      <c r="M747" s="576">
        <v>12376.105</v>
      </c>
      <c r="N747" s="575">
        <v>12681.173000000001</v>
      </c>
      <c r="O747" s="575">
        <v>11477.134</v>
      </c>
      <c r="P747" s="575">
        <v>11476.067999999999</v>
      </c>
      <c r="Q747" s="767">
        <v>11209.737999999999</v>
      </c>
      <c r="R747" s="575">
        <v>64879.201999999997</v>
      </c>
      <c r="S747" s="35">
        <v>73308.972999999998</v>
      </c>
      <c r="T747" s="212">
        <v>113</v>
      </c>
      <c r="U747" s="525" t="s">
        <v>757</v>
      </c>
      <c r="V747" s="330"/>
      <c r="W747" s="532" t="s">
        <v>2347</v>
      </c>
      <c r="X747" s="534" t="s">
        <v>2345</v>
      </c>
    </row>
    <row r="748" spans="1:24" x14ac:dyDescent="0.2">
      <c r="A748" s="547"/>
      <c r="B748" s="553"/>
      <c r="C748" s="559"/>
      <c r="D748" s="510" t="s">
        <v>758</v>
      </c>
      <c r="E748" s="576">
        <v>26366.97</v>
      </c>
      <c r="F748" s="38">
        <v>25716.668000000001</v>
      </c>
      <c r="G748" s="575">
        <v>25300.940999999999</v>
      </c>
      <c r="H748" s="575">
        <v>28312.762999999999</v>
      </c>
      <c r="I748" s="575">
        <v>31807.934000000001</v>
      </c>
      <c r="J748" s="38">
        <v>32618.366000000002</v>
      </c>
      <c r="K748" s="21">
        <v>23173.044999999998</v>
      </c>
      <c r="L748" s="840">
        <v>31636.078000000001</v>
      </c>
      <c r="M748" s="576">
        <v>31014.437999999998</v>
      </c>
      <c r="N748" s="575">
        <v>28891.764999999999</v>
      </c>
      <c r="O748" s="575">
        <v>27252.353999999999</v>
      </c>
      <c r="P748" s="575">
        <v>28314.614000000001</v>
      </c>
      <c r="Q748" s="767">
        <v>28323.674999999999</v>
      </c>
      <c r="R748" s="575">
        <v>165506.08300000001</v>
      </c>
      <c r="S748" s="38">
        <v>175432.924</v>
      </c>
      <c r="T748" s="579">
        <v>106</v>
      </c>
      <c r="U748" s="525" t="s">
        <v>759</v>
      </c>
      <c r="V748" s="330"/>
      <c r="X748" s="534"/>
    </row>
    <row r="749" spans="1:24" x14ac:dyDescent="0.2">
      <c r="A749" s="547"/>
      <c r="B749" s="553"/>
      <c r="C749" s="559"/>
      <c r="D749" s="510"/>
      <c r="E749" s="576"/>
      <c r="F749" s="38"/>
      <c r="G749" s="575"/>
      <c r="H749" s="575"/>
      <c r="I749" s="575"/>
      <c r="J749" s="38"/>
      <c r="K749" s="21"/>
      <c r="L749" s="840"/>
      <c r="M749" s="576"/>
      <c r="N749" s="575"/>
      <c r="O749" s="575"/>
      <c r="P749" s="575"/>
      <c r="Q749" s="767"/>
      <c r="R749" s="575"/>
      <c r="S749" s="38"/>
      <c r="T749" s="579"/>
      <c r="U749" s="525"/>
      <c r="V749" s="330"/>
      <c r="W749" s="532"/>
      <c r="X749" s="534"/>
    </row>
    <row r="750" spans="1:24" x14ac:dyDescent="0.2">
      <c r="A750" s="547" t="s">
        <v>2348</v>
      </c>
      <c r="B750" s="553"/>
      <c r="C750" s="559" t="s">
        <v>2349</v>
      </c>
      <c r="D750" s="510" t="s">
        <v>756</v>
      </c>
      <c r="E750" s="94">
        <v>1573.7370000000001</v>
      </c>
      <c r="F750" s="35">
        <v>2454.2939999999999</v>
      </c>
      <c r="G750" s="33">
        <v>1191.44</v>
      </c>
      <c r="H750" s="33">
        <v>1879.8420000000001</v>
      </c>
      <c r="I750" s="33">
        <v>2241.085</v>
      </c>
      <c r="J750" s="35">
        <v>1706.845</v>
      </c>
      <c r="K750" s="36">
        <v>1999.085</v>
      </c>
      <c r="L750" s="795">
        <v>1369.24</v>
      </c>
      <c r="M750" s="94">
        <v>1571.405</v>
      </c>
      <c r="N750" s="33">
        <v>1012.052</v>
      </c>
      <c r="O750" s="33">
        <v>506.94099999999997</v>
      </c>
      <c r="P750" s="33">
        <v>915.49400000000003</v>
      </c>
      <c r="Q750" s="715">
        <v>1339.86</v>
      </c>
      <c r="R750" s="33">
        <v>8170.3019999999997</v>
      </c>
      <c r="S750" s="35">
        <v>6714.9920000000002</v>
      </c>
      <c r="T750" s="212">
        <v>82.2</v>
      </c>
      <c r="U750" s="525" t="s">
        <v>757</v>
      </c>
      <c r="V750" s="330"/>
      <c r="W750" s="532" t="s">
        <v>2350</v>
      </c>
      <c r="X750" s="534" t="s">
        <v>2348</v>
      </c>
    </row>
    <row r="751" spans="1:24" x14ac:dyDescent="0.2">
      <c r="A751" s="547"/>
      <c r="B751" s="553"/>
      <c r="C751" s="559"/>
      <c r="D751" s="510" t="s">
        <v>758</v>
      </c>
      <c r="E751" s="94">
        <v>2264.009</v>
      </c>
      <c r="F751" s="35">
        <v>1920.2449999999999</v>
      </c>
      <c r="G751" s="33">
        <v>1065.2560000000001</v>
      </c>
      <c r="H751" s="33">
        <v>946.57899999999995</v>
      </c>
      <c r="I751" s="33">
        <v>671.03499999999997</v>
      </c>
      <c r="J751" s="35">
        <v>831.572</v>
      </c>
      <c r="K751" s="36">
        <v>1433.681</v>
      </c>
      <c r="L751" s="795">
        <v>1668.652</v>
      </c>
      <c r="M751" s="94">
        <v>2229.5970000000002</v>
      </c>
      <c r="N751" s="33">
        <v>2070.65</v>
      </c>
      <c r="O751" s="33">
        <v>942.15099999999995</v>
      </c>
      <c r="P751" s="33">
        <v>1957.048</v>
      </c>
      <c r="Q751" s="715">
        <v>1640.248</v>
      </c>
      <c r="R751" s="33">
        <v>13505.630999999999</v>
      </c>
      <c r="S751" s="35">
        <v>10508.346</v>
      </c>
      <c r="T751" s="212">
        <v>77.8</v>
      </c>
      <c r="U751" s="525" t="s">
        <v>759</v>
      </c>
      <c r="V751" s="330"/>
      <c r="X751" s="534"/>
    </row>
    <row r="752" spans="1:24" x14ac:dyDescent="0.2">
      <c r="A752" s="547"/>
      <c r="B752" s="553"/>
      <c r="C752" s="559"/>
      <c r="D752" s="510"/>
      <c r="E752" s="576"/>
      <c r="F752" s="38"/>
      <c r="G752" s="575"/>
      <c r="H752" s="575"/>
      <c r="I752" s="575"/>
      <c r="J752" s="38"/>
      <c r="K752" s="21"/>
      <c r="L752" s="840"/>
      <c r="M752" s="576"/>
      <c r="N752" s="575"/>
      <c r="O752" s="575"/>
      <c r="P752" s="575"/>
      <c r="Q752" s="767"/>
      <c r="R752" s="575"/>
      <c r="S752" s="38"/>
      <c r="T752" s="212"/>
      <c r="U752" s="525"/>
      <c r="V752" s="330"/>
      <c r="W752" s="532"/>
      <c r="X752" s="534"/>
    </row>
    <row r="753" spans="1:24" x14ac:dyDescent="0.2">
      <c r="A753" s="547" t="s">
        <v>2351</v>
      </c>
      <c r="B753" s="553"/>
      <c r="C753" s="559" t="s">
        <v>2352</v>
      </c>
      <c r="D753" s="546" t="s">
        <v>756</v>
      </c>
      <c r="E753" s="576">
        <v>2167.6770000000001</v>
      </c>
      <c r="F753" s="38">
        <v>1980.962</v>
      </c>
      <c r="G753" s="575">
        <v>2469.8449999999998</v>
      </c>
      <c r="H753" s="575">
        <v>2594.91</v>
      </c>
      <c r="I753" s="575">
        <v>6074.0990000000002</v>
      </c>
      <c r="J753" s="38">
        <v>4469.3689999999997</v>
      </c>
      <c r="K753" s="21">
        <v>2419.56</v>
      </c>
      <c r="L753" s="840">
        <v>2079.8960000000002</v>
      </c>
      <c r="M753" s="576">
        <v>2219.8359999999998</v>
      </c>
      <c r="N753" s="575">
        <v>2419.0059999999999</v>
      </c>
      <c r="O753" s="575">
        <v>1609.5820000000001</v>
      </c>
      <c r="P753" s="575">
        <v>1717.588</v>
      </c>
      <c r="Q753" s="767">
        <v>1972.6990000000001</v>
      </c>
      <c r="R753" s="575">
        <v>14258.418</v>
      </c>
      <c r="S753" s="38">
        <v>12018.607</v>
      </c>
      <c r="T753" s="579">
        <v>84.3</v>
      </c>
      <c r="U753" s="525" t="s">
        <v>757</v>
      </c>
      <c r="V753" s="330"/>
      <c r="W753" s="532" t="s">
        <v>2353</v>
      </c>
      <c r="X753" s="534" t="s">
        <v>2351</v>
      </c>
    </row>
    <row r="754" spans="1:24" x14ac:dyDescent="0.2">
      <c r="A754" s="547"/>
      <c r="B754" s="553"/>
      <c r="C754" s="559"/>
      <c r="D754" s="546" t="s">
        <v>758</v>
      </c>
      <c r="E754" s="576">
        <v>716.41600000000005</v>
      </c>
      <c r="F754" s="38">
        <v>430.75599999999997</v>
      </c>
      <c r="G754" s="575">
        <v>487.666</v>
      </c>
      <c r="H754" s="575">
        <v>813.62400000000002</v>
      </c>
      <c r="I754" s="575">
        <v>1360.1790000000001</v>
      </c>
      <c r="J754" s="38">
        <v>1278.0440000000001</v>
      </c>
      <c r="K754" s="21">
        <v>1498.873</v>
      </c>
      <c r="L754" s="840">
        <v>703.78499999999997</v>
      </c>
      <c r="M754" s="576">
        <v>352.12599999999998</v>
      </c>
      <c r="N754" s="575">
        <v>585.46799999999996</v>
      </c>
      <c r="O754" s="575">
        <v>266.392</v>
      </c>
      <c r="P754" s="575">
        <v>407.798</v>
      </c>
      <c r="Q754" s="767">
        <v>690.95699999999999</v>
      </c>
      <c r="R754" s="575">
        <v>1819.9760000000001</v>
      </c>
      <c r="S754" s="38">
        <v>3006.5259999999998</v>
      </c>
      <c r="T754" s="579">
        <v>165.2</v>
      </c>
      <c r="U754" s="525" t="s">
        <v>759</v>
      </c>
      <c r="V754" s="330"/>
      <c r="X754" s="534"/>
    </row>
    <row r="755" spans="1:24" x14ac:dyDescent="0.2">
      <c r="A755" s="547"/>
      <c r="B755" s="553"/>
      <c r="C755" s="559"/>
      <c r="D755" s="546"/>
      <c r="E755" s="576"/>
      <c r="F755" s="38"/>
      <c r="G755" s="575"/>
      <c r="H755" s="575"/>
      <c r="I755" s="575"/>
      <c r="J755" s="38"/>
      <c r="K755" s="21"/>
      <c r="L755" s="840"/>
      <c r="M755" s="576"/>
      <c r="N755" s="575"/>
      <c r="O755" s="575"/>
      <c r="P755" s="575"/>
      <c r="Q755" s="767"/>
      <c r="R755" s="575"/>
      <c r="S755" s="38"/>
      <c r="T755" s="579"/>
      <c r="U755" s="525"/>
      <c r="V755" s="330"/>
      <c r="W755" s="532"/>
      <c r="X755" s="534"/>
    </row>
    <row r="756" spans="1:24" x14ac:dyDescent="0.2">
      <c r="A756" s="547" t="s">
        <v>2354</v>
      </c>
      <c r="B756" s="553"/>
      <c r="C756" s="559" t="s">
        <v>2355</v>
      </c>
      <c r="D756" s="510" t="s">
        <v>756</v>
      </c>
      <c r="E756" s="94">
        <v>1131.3610000000001</v>
      </c>
      <c r="F756" s="35">
        <v>895.005</v>
      </c>
      <c r="G756" s="33">
        <v>994.13</v>
      </c>
      <c r="H756" s="575">
        <v>989.84100000000001</v>
      </c>
      <c r="I756" s="575">
        <v>1106.8599999999999</v>
      </c>
      <c r="J756" s="38">
        <v>1319.2650000000001</v>
      </c>
      <c r="K756" s="21">
        <v>974.11099999999999</v>
      </c>
      <c r="L756" s="840">
        <v>1009.321</v>
      </c>
      <c r="M756" s="576">
        <v>912.89200000000005</v>
      </c>
      <c r="N756" s="575">
        <v>913.63499999999999</v>
      </c>
      <c r="O756" s="575">
        <v>758.66800000000001</v>
      </c>
      <c r="P756" s="575">
        <v>616.51099999999997</v>
      </c>
      <c r="Q756" s="767">
        <v>718.82799999999997</v>
      </c>
      <c r="R756" s="575">
        <v>5778.5910000000003</v>
      </c>
      <c r="S756" s="35">
        <v>4929.8549999999996</v>
      </c>
      <c r="T756" s="212">
        <v>85.3</v>
      </c>
      <c r="U756" s="525" t="s">
        <v>757</v>
      </c>
      <c r="V756" s="330"/>
      <c r="W756" s="532" t="s">
        <v>2356</v>
      </c>
      <c r="X756" s="534" t="s">
        <v>2354</v>
      </c>
    </row>
    <row r="757" spans="1:24" x14ac:dyDescent="0.2">
      <c r="A757" s="547"/>
      <c r="B757" s="553"/>
      <c r="C757" s="559"/>
      <c r="D757" s="510" t="s">
        <v>758</v>
      </c>
      <c r="E757" s="576">
        <v>261.59800000000001</v>
      </c>
      <c r="F757" s="35">
        <v>367.12599999999998</v>
      </c>
      <c r="G757" s="575">
        <v>314.41199999999998</v>
      </c>
      <c r="H757" s="575">
        <v>295.108</v>
      </c>
      <c r="I757" s="575">
        <v>421.11200000000002</v>
      </c>
      <c r="J757" s="38">
        <v>445.51600000000002</v>
      </c>
      <c r="K757" s="21">
        <v>257.20699999999999</v>
      </c>
      <c r="L757" s="840">
        <v>337.988</v>
      </c>
      <c r="M757" s="576">
        <v>283.18700000000001</v>
      </c>
      <c r="N757" s="575">
        <v>517.37699999999995</v>
      </c>
      <c r="O757" s="575">
        <v>232.97200000000001</v>
      </c>
      <c r="P757" s="575">
        <v>243.422</v>
      </c>
      <c r="Q757" s="767">
        <v>126.98399999999999</v>
      </c>
      <c r="R757" s="575">
        <v>1232.354</v>
      </c>
      <c r="S757" s="38">
        <v>1741.93</v>
      </c>
      <c r="T757" s="579">
        <v>141.30000000000001</v>
      </c>
      <c r="U757" s="525" t="s">
        <v>759</v>
      </c>
      <c r="V757" s="330"/>
      <c r="W757" s="532" t="s">
        <v>2357</v>
      </c>
      <c r="X757" s="534"/>
    </row>
    <row r="758" spans="1:24" x14ac:dyDescent="0.2">
      <c r="A758" s="547"/>
      <c r="B758" s="553"/>
      <c r="C758" s="559"/>
      <c r="D758" s="510"/>
      <c r="E758" s="576"/>
      <c r="F758" s="35"/>
      <c r="G758" s="575"/>
      <c r="H758" s="575"/>
      <c r="I758" s="575"/>
      <c r="J758" s="38"/>
      <c r="K758" s="21"/>
      <c r="L758" s="840"/>
      <c r="M758" s="576"/>
      <c r="N758" s="575"/>
      <c r="O758" s="575"/>
      <c r="P758" s="575"/>
      <c r="Q758" s="767"/>
      <c r="R758" s="575"/>
      <c r="S758" s="38"/>
      <c r="T758" s="579"/>
      <c r="U758" s="525"/>
      <c r="V758" s="330"/>
      <c r="W758" s="532"/>
      <c r="X758" s="534"/>
    </row>
    <row r="759" spans="1:24" x14ac:dyDescent="0.2">
      <c r="A759" s="547" t="s">
        <v>2358</v>
      </c>
      <c r="B759" s="553"/>
      <c r="C759" s="559" t="s">
        <v>2359</v>
      </c>
      <c r="D759" s="510" t="s">
        <v>756</v>
      </c>
      <c r="E759" s="94">
        <v>863.005</v>
      </c>
      <c r="F759" s="35">
        <v>1295.2239999999999</v>
      </c>
      <c r="G759" s="575">
        <v>924.79700000000003</v>
      </c>
      <c r="H759" s="575">
        <v>1137.0260000000001</v>
      </c>
      <c r="I759" s="575">
        <v>1448.556</v>
      </c>
      <c r="J759" s="38">
        <v>1423.5260000000001</v>
      </c>
      <c r="K759" s="21">
        <v>1891.864</v>
      </c>
      <c r="L759" s="840">
        <v>1423.6320000000001</v>
      </c>
      <c r="M759" s="576">
        <v>1208.4880000000001</v>
      </c>
      <c r="N759" s="575">
        <v>1364.3710000000001</v>
      </c>
      <c r="O759" s="575">
        <v>1364.7080000000001</v>
      </c>
      <c r="P759" s="575">
        <v>1074.24</v>
      </c>
      <c r="Q759" s="767">
        <v>819.72299999999996</v>
      </c>
      <c r="R759" s="575">
        <v>5514.2340000000004</v>
      </c>
      <c r="S759" s="35">
        <v>7255.1620000000003</v>
      </c>
      <c r="T759" s="212">
        <v>131.6</v>
      </c>
      <c r="U759" s="525" t="s">
        <v>757</v>
      </c>
      <c r="V759" s="330"/>
      <c r="W759" s="532" t="s">
        <v>2360</v>
      </c>
      <c r="X759" s="534" t="s">
        <v>2358</v>
      </c>
    </row>
    <row r="760" spans="1:24" x14ac:dyDescent="0.2">
      <c r="A760" s="547"/>
      <c r="B760" s="553"/>
      <c r="C760" s="559"/>
      <c r="D760" s="510" t="s">
        <v>758</v>
      </c>
      <c r="E760" s="576">
        <v>810.05100000000004</v>
      </c>
      <c r="F760" s="35">
        <v>701.72199999999998</v>
      </c>
      <c r="G760" s="575">
        <v>720.798</v>
      </c>
      <c r="H760" s="575">
        <v>1032.492</v>
      </c>
      <c r="I760" s="575">
        <v>1167.8989999999999</v>
      </c>
      <c r="J760" s="38">
        <v>1686.3019999999999</v>
      </c>
      <c r="K760" s="21">
        <v>1756.8920000000001</v>
      </c>
      <c r="L760" s="840">
        <v>1357.5309999999999</v>
      </c>
      <c r="M760" s="576">
        <v>1162.1559999999999</v>
      </c>
      <c r="N760" s="575">
        <v>1068.2139999999999</v>
      </c>
      <c r="O760" s="575">
        <v>1101.3</v>
      </c>
      <c r="P760" s="575">
        <v>1044.5899999999999</v>
      </c>
      <c r="Q760" s="767">
        <v>1040.758</v>
      </c>
      <c r="R760" s="575">
        <v>4682.3549999999996</v>
      </c>
      <c r="S760" s="38">
        <v>6774.549</v>
      </c>
      <c r="T760" s="579">
        <v>144.69999999999999</v>
      </c>
      <c r="U760" s="525" t="s">
        <v>759</v>
      </c>
      <c r="V760" s="330"/>
      <c r="X760" s="534"/>
    </row>
    <row r="761" spans="1:24" x14ac:dyDescent="0.2">
      <c r="A761" s="547"/>
      <c r="B761" s="553"/>
      <c r="C761" s="559"/>
      <c r="D761" s="510"/>
      <c r="E761" s="576"/>
      <c r="F761" s="35"/>
      <c r="G761" s="575"/>
      <c r="H761" s="575"/>
      <c r="I761" s="575"/>
      <c r="J761" s="38"/>
      <c r="K761" s="21"/>
      <c r="L761" s="840"/>
      <c r="M761" s="576"/>
      <c r="N761" s="575"/>
      <c r="O761" s="575"/>
      <c r="P761" s="575"/>
      <c r="Q761" s="767"/>
      <c r="R761" s="575"/>
      <c r="S761" s="38"/>
      <c r="T761" s="579"/>
      <c r="U761" s="525"/>
      <c r="V761" s="330"/>
      <c r="W761" s="532"/>
      <c r="X761" s="534"/>
    </row>
    <row r="762" spans="1:24" x14ac:dyDescent="0.2">
      <c r="A762" s="547" t="s">
        <v>2361</v>
      </c>
      <c r="B762" s="553"/>
      <c r="C762" s="559" t="s">
        <v>2362</v>
      </c>
      <c r="D762" s="510" t="s">
        <v>756</v>
      </c>
      <c r="E762" s="576">
        <v>7233.2190000000001</v>
      </c>
      <c r="F762" s="35">
        <v>4073.4609999999998</v>
      </c>
      <c r="G762" s="575">
        <v>4618.8630000000003</v>
      </c>
      <c r="H762" s="575">
        <v>5366.8770000000004</v>
      </c>
      <c r="I762" s="575">
        <v>5975.0119999999997</v>
      </c>
      <c r="J762" s="38">
        <v>6463.2690000000002</v>
      </c>
      <c r="K762" s="21">
        <v>6639.107</v>
      </c>
      <c r="L762" s="840">
        <v>7446.97</v>
      </c>
      <c r="M762" s="576">
        <v>8174.3140000000003</v>
      </c>
      <c r="N762" s="575">
        <v>7550.6890000000003</v>
      </c>
      <c r="O762" s="575">
        <v>7760.0320000000002</v>
      </c>
      <c r="P762" s="575">
        <v>9124.1460000000006</v>
      </c>
      <c r="Q762" s="767">
        <v>9341.3639999999996</v>
      </c>
      <c r="R762" s="575">
        <v>35348.074000000001</v>
      </c>
      <c r="S762" s="38">
        <v>49397.514999999999</v>
      </c>
      <c r="T762" s="579">
        <v>139.69999999999999</v>
      </c>
      <c r="U762" s="525" t="s">
        <v>757</v>
      </c>
      <c r="V762" s="330"/>
      <c r="W762" s="532" t="s">
        <v>2363</v>
      </c>
      <c r="X762" s="534" t="s">
        <v>2361</v>
      </c>
    </row>
    <row r="763" spans="1:24" x14ac:dyDescent="0.2">
      <c r="A763" s="547"/>
      <c r="B763" s="553"/>
      <c r="C763" s="559"/>
      <c r="D763" s="510" t="s">
        <v>758</v>
      </c>
      <c r="E763" s="576">
        <v>8826.0120000000006</v>
      </c>
      <c r="F763" s="35">
        <v>7335.6890000000003</v>
      </c>
      <c r="G763" s="575">
        <v>5387.5889999999999</v>
      </c>
      <c r="H763" s="575">
        <v>7042.8270000000002</v>
      </c>
      <c r="I763" s="575">
        <v>8303.482</v>
      </c>
      <c r="J763" s="38">
        <v>7552.7669999999998</v>
      </c>
      <c r="K763" s="21">
        <v>5472.125</v>
      </c>
      <c r="L763" s="840">
        <v>5197.491</v>
      </c>
      <c r="M763" s="576">
        <v>5968.5029999999997</v>
      </c>
      <c r="N763" s="575">
        <v>8229.3029999999999</v>
      </c>
      <c r="O763" s="575">
        <v>8364.402</v>
      </c>
      <c r="P763" s="575">
        <v>8688.1110000000008</v>
      </c>
      <c r="Q763" s="767">
        <v>9736.2080000000005</v>
      </c>
      <c r="R763" s="575">
        <v>43728.468999999997</v>
      </c>
      <c r="S763" s="38">
        <v>46184.017999999996</v>
      </c>
      <c r="T763" s="579">
        <v>105.6</v>
      </c>
      <c r="U763" s="525" t="s">
        <v>759</v>
      </c>
      <c r="V763" s="330"/>
      <c r="X763" s="534"/>
    </row>
    <row r="764" spans="1:24" x14ac:dyDescent="0.2">
      <c r="A764" s="547"/>
      <c r="B764" s="553"/>
      <c r="C764" s="559"/>
      <c r="D764" s="510"/>
      <c r="E764" s="576"/>
      <c r="F764" s="35"/>
      <c r="G764" s="575"/>
      <c r="H764" s="575"/>
      <c r="I764" s="575"/>
      <c r="J764" s="38"/>
      <c r="K764" s="21"/>
      <c r="L764" s="840"/>
      <c r="M764" s="576"/>
      <c r="N764" s="575"/>
      <c r="O764" s="575"/>
      <c r="P764" s="575"/>
      <c r="Q764" s="767"/>
      <c r="R764" s="575"/>
      <c r="S764" s="38"/>
      <c r="T764" s="579"/>
      <c r="U764" s="525"/>
      <c r="V764" s="330"/>
      <c r="W764" s="532"/>
      <c r="X764" s="534"/>
    </row>
    <row r="765" spans="1:24" x14ac:dyDescent="0.2">
      <c r="A765" s="547" t="s">
        <v>2364</v>
      </c>
      <c r="B765" s="553"/>
      <c r="C765" s="559" t="s">
        <v>2365</v>
      </c>
      <c r="D765" s="546" t="s">
        <v>756</v>
      </c>
      <c r="E765" s="576">
        <v>13715.788</v>
      </c>
      <c r="F765" s="38">
        <v>9742.6010000000006</v>
      </c>
      <c r="G765" s="575">
        <v>15820.504000000001</v>
      </c>
      <c r="H765" s="575">
        <v>23851.67</v>
      </c>
      <c r="I765" s="575">
        <v>32679.971000000001</v>
      </c>
      <c r="J765" s="38">
        <v>21610.233</v>
      </c>
      <c r="K765" s="21">
        <v>13626.894</v>
      </c>
      <c r="L765" s="840">
        <v>12889.95</v>
      </c>
      <c r="M765" s="576">
        <v>13440.028</v>
      </c>
      <c r="N765" s="575">
        <v>13904.876</v>
      </c>
      <c r="O765" s="575">
        <v>12024.683999999999</v>
      </c>
      <c r="P765" s="575">
        <v>13323.549000000001</v>
      </c>
      <c r="Q765" s="767">
        <v>14141.468000000001</v>
      </c>
      <c r="R765" s="575">
        <v>66398.021999999997</v>
      </c>
      <c r="S765" s="38">
        <v>79724.554999999993</v>
      </c>
      <c r="T765" s="579">
        <v>120.1</v>
      </c>
      <c r="U765" s="525" t="s">
        <v>757</v>
      </c>
      <c r="V765" s="330"/>
      <c r="W765" s="532" t="s">
        <v>2366</v>
      </c>
      <c r="X765" s="534" t="s">
        <v>2364</v>
      </c>
    </row>
    <row r="766" spans="1:24" x14ac:dyDescent="0.2">
      <c r="A766" s="547"/>
      <c r="B766" s="553"/>
      <c r="C766" s="559"/>
      <c r="D766" s="546" t="s">
        <v>758</v>
      </c>
      <c r="E766" s="576">
        <v>9887.8639999999996</v>
      </c>
      <c r="F766" s="38">
        <v>8731.1710000000003</v>
      </c>
      <c r="G766" s="575">
        <v>10477.078</v>
      </c>
      <c r="H766" s="575">
        <v>17234.599999999999</v>
      </c>
      <c r="I766" s="575">
        <v>28700.606</v>
      </c>
      <c r="J766" s="38">
        <v>33945.256999999998</v>
      </c>
      <c r="K766" s="21">
        <v>23127.638999999999</v>
      </c>
      <c r="L766" s="840">
        <v>10510.962</v>
      </c>
      <c r="M766" s="576">
        <v>9617.6560000000009</v>
      </c>
      <c r="N766" s="575">
        <v>13045.944</v>
      </c>
      <c r="O766" s="575">
        <v>10981.19</v>
      </c>
      <c r="P766" s="575">
        <v>11395.427</v>
      </c>
      <c r="Q766" s="767">
        <v>9441.3070000000007</v>
      </c>
      <c r="R766" s="575">
        <v>59979.023000000001</v>
      </c>
      <c r="S766" s="38">
        <v>64992.485999999997</v>
      </c>
      <c r="T766" s="579">
        <v>108.4</v>
      </c>
      <c r="U766" s="525" t="s">
        <v>759</v>
      </c>
      <c r="V766" s="330"/>
      <c r="X766" s="534"/>
    </row>
    <row r="767" spans="1:24" x14ac:dyDescent="0.2">
      <c r="A767" s="547"/>
      <c r="B767" s="553"/>
      <c r="C767" s="559"/>
      <c r="D767" s="546"/>
      <c r="E767" s="576"/>
      <c r="F767" s="38"/>
      <c r="G767" s="575"/>
      <c r="H767" s="575"/>
      <c r="I767" s="575"/>
      <c r="J767" s="38"/>
      <c r="K767" s="21"/>
      <c r="L767" s="840"/>
      <c r="M767" s="576"/>
      <c r="N767" s="575"/>
      <c r="O767" s="575"/>
      <c r="P767" s="575"/>
      <c r="Q767" s="767"/>
      <c r="R767" s="575"/>
      <c r="S767" s="38"/>
      <c r="T767" s="579"/>
      <c r="U767" s="525"/>
      <c r="V767" s="330"/>
      <c r="W767" s="532"/>
      <c r="X767" s="534"/>
    </row>
    <row r="768" spans="1:24" x14ac:dyDescent="0.2">
      <c r="A768" s="547" t="s">
        <v>2367</v>
      </c>
      <c r="B768" s="553"/>
      <c r="C768" s="559" t="s">
        <v>2368</v>
      </c>
      <c r="D768" s="510" t="s">
        <v>756</v>
      </c>
      <c r="E768" s="576">
        <v>29169.834999999999</v>
      </c>
      <c r="F768" s="38">
        <v>22436.089</v>
      </c>
      <c r="G768" s="575">
        <v>21941.308000000001</v>
      </c>
      <c r="H768" s="575">
        <v>23529.883000000002</v>
      </c>
      <c r="I768" s="575">
        <v>26657.167000000001</v>
      </c>
      <c r="J768" s="38">
        <v>26404.537</v>
      </c>
      <c r="K768" s="21">
        <v>24954.253000000001</v>
      </c>
      <c r="L768" s="840">
        <v>25238.560000000001</v>
      </c>
      <c r="M768" s="576">
        <v>26130.6</v>
      </c>
      <c r="N768" s="575">
        <v>26110.741000000002</v>
      </c>
      <c r="O768" s="575">
        <v>26206.934000000001</v>
      </c>
      <c r="P768" s="575">
        <v>27603.803</v>
      </c>
      <c r="Q768" s="767">
        <v>26811.679</v>
      </c>
      <c r="R768" s="575">
        <v>149594.95699999999</v>
      </c>
      <c r="S768" s="38">
        <v>158102.31700000001</v>
      </c>
      <c r="T768" s="579">
        <v>105.7</v>
      </c>
      <c r="U768" s="525" t="s">
        <v>757</v>
      </c>
      <c r="V768" s="330"/>
      <c r="W768" s="532" t="s">
        <v>2369</v>
      </c>
      <c r="X768" s="534" t="s">
        <v>2367</v>
      </c>
    </row>
    <row r="769" spans="1:24" s="9" customFormat="1" x14ac:dyDescent="0.2">
      <c r="A769" s="547"/>
      <c r="B769" s="553"/>
      <c r="C769" s="559" t="s">
        <v>2370</v>
      </c>
      <c r="D769" s="510" t="s">
        <v>758</v>
      </c>
      <c r="E769" s="576">
        <v>16713.166000000001</v>
      </c>
      <c r="F769" s="38">
        <v>12084.371999999999</v>
      </c>
      <c r="G769" s="575">
        <v>13705.061</v>
      </c>
      <c r="H769" s="575">
        <v>15675.58</v>
      </c>
      <c r="I769" s="575">
        <v>14836.962</v>
      </c>
      <c r="J769" s="38">
        <v>16075.745999999999</v>
      </c>
      <c r="K769" s="21">
        <v>15032.999</v>
      </c>
      <c r="L769" s="840">
        <v>13537.897999999999</v>
      </c>
      <c r="M769" s="576">
        <v>17163.153999999999</v>
      </c>
      <c r="N769" s="575">
        <v>16458.832999999999</v>
      </c>
      <c r="O769" s="575">
        <v>16924.762999999999</v>
      </c>
      <c r="P769" s="575">
        <v>19707.745999999999</v>
      </c>
      <c r="Q769" s="767">
        <v>19990.223000000002</v>
      </c>
      <c r="R769" s="575">
        <v>84119.285000000003</v>
      </c>
      <c r="S769" s="38">
        <v>103782.617</v>
      </c>
      <c r="T769" s="579">
        <v>123.4</v>
      </c>
      <c r="U769" s="525" t="s">
        <v>759</v>
      </c>
      <c r="V769" s="330"/>
      <c r="W769" s="532" t="s">
        <v>2371</v>
      </c>
      <c r="X769" s="534"/>
    </row>
    <row r="770" spans="1:24" x14ac:dyDescent="0.2">
      <c r="A770" s="530"/>
      <c r="B770" s="540"/>
      <c r="C770" s="291"/>
      <c r="D770" s="546"/>
      <c r="E770" s="445"/>
      <c r="F770" s="446"/>
      <c r="G770" s="448"/>
      <c r="H770" s="446"/>
      <c r="I770" s="446"/>
      <c r="J770" s="447"/>
      <c r="K770" s="447"/>
      <c r="L770" s="807"/>
      <c r="M770" s="445"/>
      <c r="N770" s="448"/>
      <c r="O770" s="448"/>
      <c r="P770" s="448"/>
      <c r="Q770" s="738"/>
      <c r="R770" s="448"/>
      <c r="S770" s="446"/>
      <c r="T770" s="330"/>
      <c r="U770" s="525"/>
      <c r="W770" s="532"/>
      <c r="X770" s="534"/>
    </row>
    <row r="771" spans="1:24" x14ac:dyDescent="0.2">
      <c r="A771" s="530" t="s">
        <v>2372</v>
      </c>
      <c r="B771" s="540"/>
      <c r="C771" s="291" t="s">
        <v>2373</v>
      </c>
      <c r="D771" s="546" t="s">
        <v>756</v>
      </c>
      <c r="E771" s="94">
        <v>3014.4369999999999</v>
      </c>
      <c r="F771" s="35">
        <v>2146.2350000000001</v>
      </c>
      <c r="G771" s="33">
        <v>2980.2190000000001</v>
      </c>
      <c r="H771" s="33">
        <v>3739.3440000000001</v>
      </c>
      <c r="I771" s="33">
        <v>2505.1640000000002</v>
      </c>
      <c r="J771" s="35">
        <v>3130.6909999999998</v>
      </c>
      <c r="K771" s="36">
        <v>2877.9090000000001</v>
      </c>
      <c r="L771" s="795">
        <v>2721.473</v>
      </c>
      <c r="M771" s="94">
        <v>2773.0390000000002</v>
      </c>
      <c r="N771" s="33">
        <v>6125.8119999999999</v>
      </c>
      <c r="O771" s="33">
        <v>2733.9879999999998</v>
      </c>
      <c r="P771" s="33">
        <v>2785.248</v>
      </c>
      <c r="Q771" s="715">
        <v>3316.6109999999999</v>
      </c>
      <c r="R771" s="33">
        <v>16258.197</v>
      </c>
      <c r="S771" s="35">
        <v>20456.170999999998</v>
      </c>
      <c r="T771" s="66">
        <v>125.8</v>
      </c>
      <c r="U771" s="525" t="s">
        <v>757</v>
      </c>
      <c r="W771" s="532" t="s">
        <v>2374</v>
      </c>
      <c r="X771" s="534" t="s">
        <v>2372</v>
      </c>
    </row>
    <row r="772" spans="1:24" x14ac:dyDescent="0.2">
      <c r="A772" s="530"/>
      <c r="B772" s="540"/>
      <c r="C772" s="291"/>
      <c r="D772" s="546" t="s">
        <v>758</v>
      </c>
      <c r="E772" s="94">
        <v>1035.82</v>
      </c>
      <c r="F772" s="35">
        <v>1263.633</v>
      </c>
      <c r="G772" s="33">
        <v>1558.134</v>
      </c>
      <c r="H772" s="33">
        <v>1358.924</v>
      </c>
      <c r="I772" s="33">
        <v>1219.328</v>
      </c>
      <c r="J772" s="35">
        <v>1187.5909999999999</v>
      </c>
      <c r="K772" s="36">
        <v>1177.287</v>
      </c>
      <c r="L772" s="795">
        <v>2388.6489999999999</v>
      </c>
      <c r="M772" s="94">
        <v>1687.34</v>
      </c>
      <c r="N772" s="33">
        <v>1414.2550000000001</v>
      </c>
      <c r="O772" s="33">
        <v>1162.854</v>
      </c>
      <c r="P772" s="33">
        <v>1490.3219999999999</v>
      </c>
      <c r="Q772" s="715">
        <v>1320.075</v>
      </c>
      <c r="R772" s="33">
        <v>8143.0540000000001</v>
      </c>
      <c r="S772" s="35">
        <v>9463.4950000000008</v>
      </c>
      <c r="T772" s="66">
        <v>116.2</v>
      </c>
      <c r="U772" s="525" t="s">
        <v>759</v>
      </c>
      <c r="X772" s="534"/>
    </row>
    <row r="773" spans="1:24" x14ac:dyDescent="0.2">
      <c r="A773" s="530"/>
      <c r="B773" s="540"/>
      <c r="C773" s="291"/>
      <c r="D773" s="546"/>
      <c r="E773" s="94"/>
      <c r="F773" s="35"/>
      <c r="G773" s="33"/>
      <c r="H773" s="33"/>
      <c r="I773" s="33"/>
      <c r="J773" s="35"/>
      <c r="K773" s="36"/>
      <c r="L773" s="795"/>
      <c r="M773" s="94"/>
      <c r="N773" s="33"/>
      <c r="O773" s="33"/>
      <c r="P773" s="33"/>
      <c r="Q773" s="715"/>
      <c r="R773" s="33"/>
      <c r="S773" s="35"/>
      <c r="T773" s="66"/>
      <c r="U773" s="525"/>
      <c r="W773" s="532"/>
      <c r="X773" s="534"/>
    </row>
    <row r="774" spans="1:24" x14ac:dyDescent="0.2">
      <c r="A774" s="530" t="s">
        <v>2375</v>
      </c>
      <c r="B774" s="540"/>
      <c r="C774" s="291" t="s">
        <v>2376</v>
      </c>
      <c r="D774" s="546" t="s">
        <v>756</v>
      </c>
      <c r="E774" s="94">
        <v>19837.706999999999</v>
      </c>
      <c r="F774" s="35">
        <v>15990.629000000001</v>
      </c>
      <c r="G774" s="33">
        <v>15602.947</v>
      </c>
      <c r="H774" s="33">
        <v>21479.26</v>
      </c>
      <c r="I774" s="33">
        <v>26425.41</v>
      </c>
      <c r="J774" s="35">
        <v>21513.167000000001</v>
      </c>
      <c r="K774" s="36">
        <v>14875.197</v>
      </c>
      <c r="L774" s="795">
        <v>16864.28</v>
      </c>
      <c r="M774" s="94">
        <v>19076.236000000001</v>
      </c>
      <c r="N774" s="33">
        <v>22717.407999999999</v>
      </c>
      <c r="O774" s="33">
        <v>17653.708999999999</v>
      </c>
      <c r="P774" s="33">
        <v>18819.455000000002</v>
      </c>
      <c r="Q774" s="715">
        <v>17748.168000000001</v>
      </c>
      <c r="R774" s="33">
        <v>110431.539</v>
      </c>
      <c r="S774" s="35">
        <v>112879.25599999999</v>
      </c>
      <c r="T774" s="66">
        <v>102.2</v>
      </c>
      <c r="U774" s="525" t="s">
        <v>757</v>
      </c>
      <c r="W774" s="532" t="s">
        <v>2377</v>
      </c>
      <c r="X774" s="534" t="s">
        <v>2375</v>
      </c>
    </row>
    <row r="775" spans="1:24" x14ac:dyDescent="0.2">
      <c r="A775" s="530"/>
      <c r="B775" s="540"/>
      <c r="C775" s="291"/>
      <c r="D775" s="546" t="s">
        <v>758</v>
      </c>
      <c r="E775" s="94">
        <v>17920.843000000001</v>
      </c>
      <c r="F775" s="35">
        <v>16062.213</v>
      </c>
      <c r="G775" s="33">
        <v>12842.428</v>
      </c>
      <c r="H775" s="33">
        <v>15840.056</v>
      </c>
      <c r="I775" s="33">
        <v>16842.925999999999</v>
      </c>
      <c r="J775" s="35">
        <v>17214.292000000001</v>
      </c>
      <c r="K775" s="36">
        <v>10606.235000000001</v>
      </c>
      <c r="L775" s="795">
        <v>14729.424999999999</v>
      </c>
      <c r="M775" s="94">
        <v>12974.14</v>
      </c>
      <c r="N775" s="33">
        <v>15016.459000000001</v>
      </c>
      <c r="O775" s="33">
        <v>17570.97</v>
      </c>
      <c r="P775" s="33">
        <v>19719.541000000001</v>
      </c>
      <c r="Q775" s="715">
        <v>20810.955000000002</v>
      </c>
      <c r="R775" s="33">
        <v>92158.957999999999</v>
      </c>
      <c r="S775" s="35">
        <v>100821.49</v>
      </c>
      <c r="T775" s="66">
        <v>109.4</v>
      </c>
      <c r="U775" s="525" t="s">
        <v>759</v>
      </c>
      <c r="X775" s="534"/>
    </row>
    <row r="776" spans="1:24" x14ac:dyDescent="0.2">
      <c r="A776" s="530"/>
      <c r="B776" s="540"/>
      <c r="C776" s="291"/>
      <c r="D776" s="546"/>
      <c r="E776" s="94"/>
      <c r="F776" s="35"/>
      <c r="G776" s="33"/>
      <c r="H776" s="33"/>
      <c r="I776" s="33"/>
      <c r="J776" s="35"/>
      <c r="K776" s="36"/>
      <c r="L776" s="795"/>
      <c r="M776" s="94"/>
      <c r="N776" s="33"/>
      <c r="O776" s="33"/>
      <c r="P776" s="33"/>
      <c r="Q776" s="715"/>
      <c r="R776" s="33"/>
      <c r="S776" s="35"/>
      <c r="T776" s="66"/>
      <c r="U776" s="525"/>
      <c r="W776" s="532"/>
      <c r="X776" s="534"/>
    </row>
    <row r="777" spans="1:24" x14ac:dyDescent="0.2">
      <c r="A777" s="530" t="s">
        <v>2378</v>
      </c>
      <c r="B777" s="540"/>
      <c r="C777" s="291" t="s">
        <v>2379</v>
      </c>
      <c r="D777" s="546" t="s">
        <v>756</v>
      </c>
      <c r="E777" s="94">
        <v>14591.502</v>
      </c>
      <c r="F777" s="35">
        <v>4911.0479999999998</v>
      </c>
      <c r="G777" s="33">
        <v>6399.71</v>
      </c>
      <c r="H777" s="33">
        <v>5834.9979999999996</v>
      </c>
      <c r="I777" s="33">
        <v>16057.049000000001</v>
      </c>
      <c r="J777" s="35">
        <v>8761.3080000000009</v>
      </c>
      <c r="K777" s="36">
        <v>9595.5259999999998</v>
      </c>
      <c r="L777" s="795">
        <v>5267.9309999999996</v>
      </c>
      <c r="M777" s="94">
        <v>11619.402</v>
      </c>
      <c r="N777" s="33">
        <v>12021.522999999999</v>
      </c>
      <c r="O777" s="33">
        <v>5627.5810000000001</v>
      </c>
      <c r="P777" s="33">
        <v>14503.617</v>
      </c>
      <c r="Q777" s="715">
        <v>21298.346000000001</v>
      </c>
      <c r="R777" s="33">
        <v>76706.797999999995</v>
      </c>
      <c r="S777" s="35">
        <v>70338.399999999994</v>
      </c>
      <c r="T777" s="66">
        <v>91.7</v>
      </c>
      <c r="U777" s="525" t="s">
        <v>757</v>
      </c>
      <c r="W777" s="532" t="s">
        <v>2380</v>
      </c>
      <c r="X777" s="534" t="s">
        <v>2378</v>
      </c>
    </row>
    <row r="778" spans="1:24" x14ac:dyDescent="0.2">
      <c r="A778" s="530"/>
      <c r="B778" s="540"/>
      <c r="C778" s="291"/>
      <c r="D778" s="546" t="s">
        <v>758</v>
      </c>
      <c r="E778" s="94">
        <v>267.10399999999998</v>
      </c>
      <c r="F778" s="35">
        <v>1363.971</v>
      </c>
      <c r="G778" s="33">
        <v>1332.5809999999999</v>
      </c>
      <c r="H778" s="33">
        <v>160.803</v>
      </c>
      <c r="I778" s="33">
        <v>382.74799999999999</v>
      </c>
      <c r="J778" s="35">
        <v>574.79499999999996</v>
      </c>
      <c r="K778" s="36">
        <v>1519.192</v>
      </c>
      <c r="L778" s="795">
        <v>2091.857</v>
      </c>
      <c r="M778" s="94">
        <v>296.041</v>
      </c>
      <c r="N778" s="33">
        <v>285.24900000000002</v>
      </c>
      <c r="O778" s="33">
        <v>1592.402</v>
      </c>
      <c r="P778" s="33">
        <v>213.86600000000001</v>
      </c>
      <c r="Q778" s="715">
        <v>34.713000000000001</v>
      </c>
      <c r="R778" s="33">
        <v>2534.1129999999998</v>
      </c>
      <c r="S778" s="35">
        <v>4514.1279999999997</v>
      </c>
      <c r="T778" s="66">
        <v>178.1</v>
      </c>
      <c r="U778" s="525" t="s">
        <v>759</v>
      </c>
      <c r="X778" s="534"/>
    </row>
    <row r="779" spans="1:24" x14ac:dyDescent="0.2">
      <c r="A779" s="530"/>
      <c r="B779" s="540"/>
      <c r="C779" s="291"/>
      <c r="D779" s="546"/>
      <c r="E779" s="94"/>
      <c r="F779" s="35"/>
      <c r="G779" s="33"/>
      <c r="H779" s="33"/>
      <c r="I779" s="33"/>
      <c r="J779" s="35"/>
      <c r="K779" s="36"/>
      <c r="L779" s="795"/>
      <c r="M779" s="94"/>
      <c r="N779" s="33"/>
      <c r="O779" s="33"/>
      <c r="P779" s="33"/>
      <c r="Q779" s="715"/>
      <c r="R779" s="33"/>
      <c r="S779" s="35"/>
      <c r="T779" s="66"/>
      <c r="U779" s="525"/>
      <c r="W779" s="532"/>
      <c r="X779" s="534"/>
    </row>
    <row r="780" spans="1:24" x14ac:dyDescent="0.2">
      <c r="A780" s="530" t="s">
        <v>2381</v>
      </c>
      <c r="B780" s="540"/>
      <c r="C780" s="291" t="s">
        <v>2382</v>
      </c>
      <c r="D780" s="546" t="s">
        <v>756</v>
      </c>
      <c r="E780" s="94">
        <v>0.35799999999999998</v>
      </c>
      <c r="F780" s="35">
        <v>0.13900000000000001</v>
      </c>
      <c r="G780" s="33">
        <v>0.35899999999999999</v>
      </c>
      <c r="H780" s="33">
        <v>0.40799999999999997</v>
      </c>
      <c r="I780" s="33">
        <v>0.28699999999999998</v>
      </c>
      <c r="J780" s="35">
        <v>0.42899999999999999</v>
      </c>
      <c r="K780" s="36">
        <v>0.375</v>
      </c>
      <c r="L780" s="795">
        <v>0.36899999999999999</v>
      </c>
      <c r="M780" s="94">
        <v>0.214</v>
      </c>
      <c r="N780" s="33">
        <v>0.54600000000000004</v>
      </c>
      <c r="O780" s="33">
        <v>0.39300000000000002</v>
      </c>
      <c r="P780" s="33">
        <v>9.0999999999999998E-2</v>
      </c>
      <c r="Q780" s="715">
        <v>0.48899999999999999</v>
      </c>
      <c r="R780" s="33">
        <v>18.126000000000001</v>
      </c>
      <c r="S780" s="35">
        <v>2.1019999999999999</v>
      </c>
      <c r="T780" s="66">
        <v>11.6</v>
      </c>
      <c r="U780" s="525" t="s">
        <v>757</v>
      </c>
      <c r="W780" s="532" t="s">
        <v>2383</v>
      </c>
      <c r="X780" s="534" t="s">
        <v>2381</v>
      </c>
    </row>
    <row r="781" spans="1:24" x14ac:dyDescent="0.2">
      <c r="A781" s="530"/>
      <c r="B781" s="540"/>
      <c r="C781" s="291"/>
      <c r="D781" s="546" t="s">
        <v>758</v>
      </c>
      <c r="E781" s="94" t="s">
        <v>233</v>
      </c>
      <c r="F781" s="35" t="s">
        <v>233</v>
      </c>
      <c r="G781" s="33" t="s">
        <v>233</v>
      </c>
      <c r="H781" s="33" t="s">
        <v>233</v>
      </c>
      <c r="I781" s="33" t="s">
        <v>233</v>
      </c>
      <c r="J781" s="35" t="s">
        <v>233</v>
      </c>
      <c r="K781" s="36" t="s">
        <v>233</v>
      </c>
      <c r="L781" s="795" t="s">
        <v>233</v>
      </c>
      <c r="M781" s="94" t="s">
        <v>233</v>
      </c>
      <c r="N781" s="33" t="s">
        <v>233</v>
      </c>
      <c r="O781" s="33" t="s">
        <v>233</v>
      </c>
      <c r="P781" s="33" t="s">
        <v>233</v>
      </c>
      <c r="Q781" s="715" t="s">
        <v>233</v>
      </c>
      <c r="R781" s="33">
        <v>3.28</v>
      </c>
      <c r="S781" s="35" t="s">
        <v>233</v>
      </c>
      <c r="T781" s="66">
        <v>0</v>
      </c>
      <c r="U781" s="525" t="s">
        <v>759</v>
      </c>
      <c r="X781" s="534"/>
    </row>
    <row r="782" spans="1:24" x14ac:dyDescent="0.2">
      <c r="A782" s="530"/>
      <c r="B782" s="540"/>
      <c r="C782" s="291"/>
      <c r="D782" s="546"/>
      <c r="E782" s="94"/>
      <c r="F782" s="35"/>
      <c r="G782" s="33"/>
      <c r="H782" s="33"/>
      <c r="I782" s="33"/>
      <c r="J782" s="35"/>
      <c r="K782" s="36"/>
      <c r="L782" s="795"/>
      <c r="M782" s="94"/>
      <c r="N782" s="33"/>
      <c r="O782" s="33"/>
      <c r="P782" s="33"/>
      <c r="Q782" s="715"/>
      <c r="R782" s="33"/>
      <c r="S782" s="35"/>
      <c r="T782" s="66"/>
      <c r="U782" s="525"/>
      <c r="W782" s="532"/>
      <c r="X782" s="534"/>
    </row>
    <row r="783" spans="1:24" x14ac:dyDescent="0.2">
      <c r="A783" s="530" t="s">
        <v>2384</v>
      </c>
      <c r="B783" s="540"/>
      <c r="C783" s="291" t="s">
        <v>2385</v>
      </c>
      <c r="D783" s="546" t="s">
        <v>756</v>
      </c>
      <c r="E783" s="94" t="s">
        <v>233</v>
      </c>
      <c r="F783" s="35">
        <v>1.2010000000000001</v>
      </c>
      <c r="G783" s="33">
        <v>1.198</v>
      </c>
      <c r="H783" s="33">
        <v>4.7969999999999997</v>
      </c>
      <c r="I783" s="33">
        <v>4.8220000000000001</v>
      </c>
      <c r="J783" s="35">
        <v>4.335</v>
      </c>
      <c r="K783" s="36">
        <v>2.0550000000000002</v>
      </c>
      <c r="L783" s="795" t="s">
        <v>233</v>
      </c>
      <c r="M783" s="94">
        <v>3.2789999999999999</v>
      </c>
      <c r="N783" s="33">
        <v>5.8090000000000002</v>
      </c>
      <c r="O783" s="33">
        <v>0.24399999999999999</v>
      </c>
      <c r="P783" s="33" t="s">
        <v>233</v>
      </c>
      <c r="Q783" s="715">
        <v>7.0000000000000001E-3</v>
      </c>
      <c r="R783" s="33">
        <v>2.927</v>
      </c>
      <c r="S783" s="35">
        <v>9.3390000000000004</v>
      </c>
      <c r="T783" s="66">
        <v>319.10000000000002</v>
      </c>
      <c r="U783" s="525" t="s">
        <v>757</v>
      </c>
      <c r="W783" s="532" t="s">
        <v>2386</v>
      </c>
      <c r="X783" s="534" t="s">
        <v>2384</v>
      </c>
    </row>
    <row r="784" spans="1:24" x14ac:dyDescent="0.2">
      <c r="A784" s="530"/>
      <c r="B784" s="540"/>
      <c r="C784" s="291" t="s">
        <v>2387</v>
      </c>
      <c r="D784" s="546" t="s">
        <v>758</v>
      </c>
      <c r="E784" s="94" t="s">
        <v>233</v>
      </c>
      <c r="F784" s="35" t="s">
        <v>233</v>
      </c>
      <c r="G784" s="33" t="s">
        <v>233</v>
      </c>
      <c r="H784" s="33" t="s">
        <v>233</v>
      </c>
      <c r="I784" s="33" t="s">
        <v>233</v>
      </c>
      <c r="J784" s="35" t="s">
        <v>233</v>
      </c>
      <c r="K784" s="36" t="s">
        <v>233</v>
      </c>
      <c r="L784" s="795" t="s">
        <v>233</v>
      </c>
      <c r="M784" s="94">
        <v>3.3719999999999999</v>
      </c>
      <c r="N784" s="33">
        <v>4.9779999999999998</v>
      </c>
      <c r="O784" s="33" t="s">
        <v>233</v>
      </c>
      <c r="P784" s="33" t="s">
        <v>233</v>
      </c>
      <c r="Q784" s="715" t="s">
        <v>233</v>
      </c>
      <c r="R784" s="33" t="s">
        <v>233</v>
      </c>
      <c r="S784" s="35">
        <v>8.35</v>
      </c>
      <c r="T784" s="66" t="s">
        <v>266</v>
      </c>
      <c r="U784" s="525" t="s">
        <v>759</v>
      </c>
      <c r="W784" s="532" t="s">
        <v>2388</v>
      </c>
      <c r="X784" s="534"/>
    </row>
    <row r="785" spans="1:24" x14ac:dyDescent="0.2">
      <c r="A785" s="530"/>
      <c r="B785" s="540"/>
      <c r="C785" s="291"/>
      <c r="D785" s="546"/>
      <c r="E785" s="94"/>
      <c r="F785" s="35"/>
      <c r="G785" s="33"/>
      <c r="H785" s="33"/>
      <c r="I785" s="33"/>
      <c r="J785" s="35"/>
      <c r="K785" s="36"/>
      <c r="L785" s="795"/>
      <c r="M785" s="94"/>
      <c r="N785" s="33"/>
      <c r="O785" s="33"/>
      <c r="P785" s="33"/>
      <c r="Q785" s="715"/>
      <c r="R785" s="33"/>
      <c r="S785" s="35"/>
      <c r="T785" s="66"/>
      <c r="U785" s="525"/>
      <c r="W785" s="532"/>
      <c r="X785" s="534"/>
    </row>
    <row r="786" spans="1:24" x14ac:dyDescent="0.2">
      <c r="A786" s="547" t="s">
        <v>2389</v>
      </c>
      <c r="B786" s="553"/>
      <c r="C786" s="559" t="s">
        <v>2390</v>
      </c>
      <c r="D786" s="546" t="s">
        <v>756</v>
      </c>
      <c r="E786" s="94">
        <v>28050.151999999998</v>
      </c>
      <c r="F786" s="35">
        <v>22631.109</v>
      </c>
      <c r="G786" s="33">
        <v>26910.894</v>
      </c>
      <c r="H786" s="33">
        <v>32493.08</v>
      </c>
      <c r="I786" s="33">
        <v>30457.304</v>
      </c>
      <c r="J786" s="35">
        <v>24750.934000000001</v>
      </c>
      <c r="K786" s="36">
        <v>14818.630999999999</v>
      </c>
      <c r="L786" s="795">
        <v>24494.853999999999</v>
      </c>
      <c r="M786" s="94">
        <v>25238.224999999999</v>
      </c>
      <c r="N786" s="33">
        <v>31077.971000000001</v>
      </c>
      <c r="O786" s="33">
        <v>23331.258000000002</v>
      </c>
      <c r="P786" s="33">
        <v>25872.303</v>
      </c>
      <c r="Q786" s="715">
        <v>28117.116999999998</v>
      </c>
      <c r="R786" s="33">
        <v>156888.783</v>
      </c>
      <c r="S786" s="35">
        <v>158131.728</v>
      </c>
      <c r="T786" s="212">
        <v>100.8</v>
      </c>
      <c r="U786" s="525" t="s">
        <v>757</v>
      </c>
      <c r="W786" s="532" t="s">
        <v>2391</v>
      </c>
      <c r="X786" s="534" t="s">
        <v>2389</v>
      </c>
    </row>
    <row r="787" spans="1:24" x14ac:dyDescent="0.2">
      <c r="A787" s="547"/>
      <c r="B787" s="553"/>
      <c r="C787" s="559" t="s">
        <v>2392</v>
      </c>
      <c r="D787" s="546" t="s">
        <v>758</v>
      </c>
      <c r="E787" s="94">
        <v>39885.065999999999</v>
      </c>
      <c r="F787" s="35">
        <v>33016.319000000003</v>
      </c>
      <c r="G787" s="33">
        <v>34668.214</v>
      </c>
      <c r="H787" s="33">
        <v>40001.438999999998</v>
      </c>
      <c r="I787" s="33">
        <v>47657.550999999999</v>
      </c>
      <c r="J787" s="35">
        <v>49290.434000000001</v>
      </c>
      <c r="K787" s="36">
        <v>29021.940999999999</v>
      </c>
      <c r="L787" s="795">
        <v>47645.777999999998</v>
      </c>
      <c r="M787" s="94">
        <v>42704.792000000001</v>
      </c>
      <c r="N787" s="33">
        <v>44170.96</v>
      </c>
      <c r="O787" s="33">
        <v>39217.360999999997</v>
      </c>
      <c r="P787" s="33">
        <v>47482.357000000004</v>
      </c>
      <c r="Q787" s="715">
        <v>46217.908000000003</v>
      </c>
      <c r="R787" s="33">
        <v>211662.67300000001</v>
      </c>
      <c r="S787" s="35">
        <v>267439.15600000002</v>
      </c>
      <c r="T787" s="212">
        <v>126.4</v>
      </c>
      <c r="U787" s="525" t="s">
        <v>759</v>
      </c>
      <c r="W787" s="532" t="s">
        <v>2393</v>
      </c>
      <c r="X787" s="534"/>
    </row>
    <row r="788" spans="1:24" x14ac:dyDescent="0.2">
      <c r="A788" s="547"/>
      <c r="B788" s="553"/>
      <c r="C788" s="559"/>
      <c r="D788" s="546"/>
      <c r="E788" s="94"/>
      <c r="F788" s="35"/>
      <c r="G788" s="33"/>
      <c r="H788" s="33"/>
      <c r="I788" s="33"/>
      <c r="J788" s="35"/>
      <c r="K788" s="36"/>
      <c r="L788" s="795"/>
      <c r="M788" s="94"/>
      <c r="N788" s="33"/>
      <c r="O788" s="33"/>
      <c r="P788" s="33"/>
      <c r="Q788" s="715"/>
      <c r="R788" s="33"/>
      <c r="S788" s="35"/>
      <c r="T788" s="212"/>
      <c r="U788" s="525"/>
      <c r="W788" s="532"/>
      <c r="X788" s="534"/>
    </row>
    <row r="789" spans="1:24" x14ac:dyDescent="0.2">
      <c r="A789" s="547" t="s">
        <v>2394</v>
      </c>
      <c r="B789" s="553"/>
      <c r="C789" s="559" t="s">
        <v>2395</v>
      </c>
      <c r="D789" s="510" t="s">
        <v>756</v>
      </c>
      <c r="E789" s="94">
        <v>4.5940000000000003</v>
      </c>
      <c r="F789" s="35">
        <v>0.751</v>
      </c>
      <c r="G789" s="33">
        <v>8.3640000000000008</v>
      </c>
      <c r="H789" s="33">
        <v>1.6479999999999999</v>
      </c>
      <c r="I789" s="33">
        <v>3.694</v>
      </c>
      <c r="J789" s="35">
        <v>3.5670000000000002</v>
      </c>
      <c r="K789" s="36">
        <v>8.1989999999999998</v>
      </c>
      <c r="L789" s="795">
        <v>32.375</v>
      </c>
      <c r="M789" s="94">
        <v>3.2509999999999999</v>
      </c>
      <c r="N789" s="33">
        <v>6.6959999999999997</v>
      </c>
      <c r="O789" s="33">
        <v>6.9420000000000002</v>
      </c>
      <c r="P789" s="33">
        <v>4.2699999999999996</v>
      </c>
      <c r="Q789" s="715">
        <v>3.5150000000000001</v>
      </c>
      <c r="R789" s="33">
        <v>58.411000000000001</v>
      </c>
      <c r="S789" s="35">
        <v>57.048999999999999</v>
      </c>
      <c r="T789" s="212">
        <v>97.7</v>
      </c>
      <c r="U789" s="525" t="s">
        <v>757</v>
      </c>
      <c r="W789" s="532" t="s">
        <v>2396</v>
      </c>
      <c r="X789" s="534" t="s">
        <v>2394</v>
      </c>
    </row>
    <row r="790" spans="1:24" x14ac:dyDescent="0.2">
      <c r="A790" s="547"/>
      <c r="B790" s="553"/>
      <c r="C790" s="559" t="s">
        <v>2397</v>
      </c>
      <c r="D790" s="510" t="s">
        <v>758</v>
      </c>
      <c r="E790" s="94" t="s">
        <v>233</v>
      </c>
      <c r="F790" s="35">
        <v>3135.7849999999999</v>
      </c>
      <c r="G790" s="33">
        <v>1616.058</v>
      </c>
      <c r="H790" s="33">
        <v>3032.28</v>
      </c>
      <c r="I790" s="33">
        <v>3189.0349999999999</v>
      </c>
      <c r="J790" s="35">
        <v>3014.7220000000002</v>
      </c>
      <c r="K790" s="36">
        <v>4488.5780000000004</v>
      </c>
      <c r="L790" s="795">
        <v>1564.181</v>
      </c>
      <c r="M790" s="94">
        <v>11620.145</v>
      </c>
      <c r="N790" s="33">
        <v>6901.79</v>
      </c>
      <c r="O790" s="33">
        <v>3755.498</v>
      </c>
      <c r="P790" s="33">
        <v>5256.9620000000004</v>
      </c>
      <c r="Q790" s="715">
        <v>3548.038</v>
      </c>
      <c r="R790" s="33">
        <v>1779.021</v>
      </c>
      <c r="S790" s="35">
        <v>32646.614000000001</v>
      </c>
      <c r="T790" s="212" t="s">
        <v>2398</v>
      </c>
      <c r="U790" s="525" t="s">
        <v>759</v>
      </c>
      <c r="W790" s="532" t="s">
        <v>2399</v>
      </c>
      <c r="X790" s="534"/>
    </row>
    <row r="791" spans="1:24" x14ac:dyDescent="0.2">
      <c r="A791" s="547"/>
      <c r="B791" s="553"/>
      <c r="C791" s="559"/>
      <c r="D791" s="510"/>
      <c r="E791" s="94"/>
      <c r="F791" s="35"/>
      <c r="G791" s="33"/>
      <c r="H791" s="33"/>
      <c r="I791" s="33"/>
      <c r="J791" s="35"/>
      <c r="K791" s="36"/>
      <c r="L791" s="795"/>
      <c r="M791" s="94"/>
      <c r="N791" s="33"/>
      <c r="O791" s="33"/>
      <c r="P791" s="33"/>
      <c r="Q791" s="715"/>
      <c r="R791" s="33"/>
      <c r="S791" s="35"/>
      <c r="T791" s="212"/>
      <c r="U791" s="525"/>
      <c r="W791" s="532"/>
      <c r="X791" s="534"/>
    </row>
    <row r="792" spans="1:24" x14ac:dyDescent="0.2">
      <c r="A792" s="547" t="s">
        <v>2400</v>
      </c>
      <c r="B792" s="553"/>
      <c r="C792" s="559" t="s">
        <v>2401</v>
      </c>
      <c r="D792" s="510" t="s">
        <v>756</v>
      </c>
      <c r="E792" s="94">
        <v>18.78</v>
      </c>
      <c r="F792" s="35">
        <v>9.4109999999999996</v>
      </c>
      <c r="G792" s="33">
        <v>22.260999999999999</v>
      </c>
      <c r="H792" s="33">
        <v>36.872999999999998</v>
      </c>
      <c r="I792" s="33">
        <v>73.489000000000004</v>
      </c>
      <c r="J792" s="35">
        <v>39.905999999999999</v>
      </c>
      <c r="K792" s="36">
        <v>26.338000000000001</v>
      </c>
      <c r="L792" s="795">
        <v>15.58</v>
      </c>
      <c r="M792" s="94">
        <v>14.475</v>
      </c>
      <c r="N792" s="33">
        <v>28.094999999999999</v>
      </c>
      <c r="O792" s="33">
        <v>33.244999999999997</v>
      </c>
      <c r="P792" s="33">
        <v>59.329000000000001</v>
      </c>
      <c r="Q792" s="715">
        <v>39.591000000000001</v>
      </c>
      <c r="R792" s="33">
        <v>86.275000000000006</v>
      </c>
      <c r="S792" s="35">
        <v>190.315</v>
      </c>
      <c r="T792" s="212">
        <v>220.6</v>
      </c>
      <c r="U792" s="525" t="s">
        <v>757</v>
      </c>
      <c r="W792" s="532" t="s">
        <v>2402</v>
      </c>
      <c r="X792" s="534" t="s">
        <v>2400</v>
      </c>
    </row>
    <row r="793" spans="1:24" x14ac:dyDescent="0.2">
      <c r="A793" s="547"/>
      <c r="B793" s="553"/>
      <c r="C793" s="559" t="s">
        <v>2403</v>
      </c>
      <c r="D793" s="510" t="s">
        <v>758</v>
      </c>
      <c r="E793" s="94" t="s">
        <v>233</v>
      </c>
      <c r="F793" s="35" t="s">
        <v>233</v>
      </c>
      <c r="G793" s="33" t="s">
        <v>233</v>
      </c>
      <c r="H793" s="33" t="s">
        <v>233</v>
      </c>
      <c r="I793" s="33" t="s">
        <v>233</v>
      </c>
      <c r="J793" s="35" t="s">
        <v>233</v>
      </c>
      <c r="K793" s="36" t="s">
        <v>233</v>
      </c>
      <c r="L793" s="795" t="s">
        <v>233</v>
      </c>
      <c r="M793" s="94" t="s">
        <v>233</v>
      </c>
      <c r="N793" s="33" t="s">
        <v>233</v>
      </c>
      <c r="O793" s="33" t="s">
        <v>233</v>
      </c>
      <c r="P793" s="33" t="s">
        <v>233</v>
      </c>
      <c r="Q793" s="715" t="s">
        <v>233</v>
      </c>
      <c r="R793" s="33" t="s">
        <v>233</v>
      </c>
      <c r="S793" s="35" t="s">
        <v>233</v>
      </c>
      <c r="T793" s="212" t="s">
        <v>266</v>
      </c>
      <c r="U793" s="525" t="s">
        <v>759</v>
      </c>
      <c r="W793" s="532" t="s">
        <v>2404</v>
      </c>
      <c r="X793" s="534"/>
    </row>
    <row r="794" spans="1:24" x14ac:dyDescent="0.2">
      <c r="A794" s="547"/>
      <c r="B794" s="553"/>
      <c r="C794" s="559"/>
      <c r="D794" s="510"/>
      <c r="E794" s="94"/>
      <c r="F794" s="35"/>
      <c r="G794" s="33"/>
      <c r="H794" s="33"/>
      <c r="I794" s="33"/>
      <c r="J794" s="35"/>
      <c r="K794" s="36"/>
      <c r="L794" s="795"/>
      <c r="M794" s="94"/>
      <c r="N794" s="33"/>
      <c r="O794" s="33"/>
      <c r="P794" s="33"/>
      <c r="Q794" s="715"/>
      <c r="R794" s="33"/>
      <c r="S794" s="35"/>
      <c r="T794" s="212"/>
      <c r="U794" s="525"/>
      <c r="W794" s="532"/>
      <c r="X794" s="534"/>
    </row>
    <row r="795" spans="1:24" x14ac:dyDescent="0.2">
      <c r="A795" s="547" t="s">
        <v>2405</v>
      </c>
      <c r="B795" s="553"/>
      <c r="C795" s="559" t="s">
        <v>2406</v>
      </c>
      <c r="D795" s="510" t="s">
        <v>756</v>
      </c>
      <c r="E795" s="94" t="s">
        <v>233</v>
      </c>
      <c r="F795" s="35" t="s">
        <v>233</v>
      </c>
      <c r="G795" s="33" t="s">
        <v>233</v>
      </c>
      <c r="H795" s="33">
        <v>7.9279999999999999</v>
      </c>
      <c r="I795" s="33" t="s">
        <v>233</v>
      </c>
      <c r="J795" s="35">
        <v>19.224</v>
      </c>
      <c r="K795" s="36" t="s">
        <v>233</v>
      </c>
      <c r="L795" s="795" t="s">
        <v>233</v>
      </c>
      <c r="M795" s="94" t="s">
        <v>233</v>
      </c>
      <c r="N795" s="33">
        <v>13.487</v>
      </c>
      <c r="O795" s="33" t="s">
        <v>233</v>
      </c>
      <c r="P795" s="33">
        <v>7.7720000000000002</v>
      </c>
      <c r="Q795" s="715">
        <v>23.462</v>
      </c>
      <c r="R795" s="33">
        <v>7.8140000000000001</v>
      </c>
      <c r="S795" s="35">
        <v>44.720999999999997</v>
      </c>
      <c r="T795" s="212">
        <v>572.29999999999995</v>
      </c>
      <c r="U795" s="525" t="s">
        <v>757</v>
      </c>
      <c r="W795" s="532" t="s">
        <v>2407</v>
      </c>
      <c r="X795" s="534" t="s">
        <v>2405</v>
      </c>
    </row>
    <row r="796" spans="1:24" x14ac:dyDescent="0.2">
      <c r="A796" s="547"/>
      <c r="B796" s="553"/>
      <c r="C796" s="559" t="s">
        <v>2408</v>
      </c>
      <c r="D796" s="510" t="s">
        <v>758</v>
      </c>
      <c r="E796" s="94" t="s">
        <v>233</v>
      </c>
      <c r="F796" s="35" t="s">
        <v>233</v>
      </c>
      <c r="G796" s="33" t="s">
        <v>233</v>
      </c>
      <c r="H796" s="33" t="s">
        <v>233</v>
      </c>
      <c r="I796" s="33" t="s">
        <v>233</v>
      </c>
      <c r="J796" s="35" t="s">
        <v>233</v>
      </c>
      <c r="K796" s="36" t="s">
        <v>233</v>
      </c>
      <c r="L796" s="795" t="s">
        <v>233</v>
      </c>
      <c r="M796" s="94" t="s">
        <v>233</v>
      </c>
      <c r="N796" s="33" t="s">
        <v>233</v>
      </c>
      <c r="O796" s="33">
        <v>6.2439999999999998</v>
      </c>
      <c r="P796" s="33">
        <v>10.849</v>
      </c>
      <c r="Q796" s="715">
        <v>22.91</v>
      </c>
      <c r="R796" s="33" t="s">
        <v>233</v>
      </c>
      <c r="S796" s="35">
        <v>40.003</v>
      </c>
      <c r="T796" s="212" t="s">
        <v>266</v>
      </c>
      <c r="U796" s="525" t="s">
        <v>759</v>
      </c>
      <c r="W796" s="532" t="s">
        <v>2409</v>
      </c>
      <c r="X796" s="534"/>
    </row>
    <row r="797" spans="1:24" x14ac:dyDescent="0.2">
      <c r="A797" s="547"/>
      <c r="B797" s="553"/>
      <c r="C797" s="559"/>
      <c r="D797" s="510"/>
      <c r="E797" s="94"/>
      <c r="F797" s="35"/>
      <c r="G797" s="33"/>
      <c r="H797" s="33"/>
      <c r="I797" s="33"/>
      <c r="J797" s="35"/>
      <c r="K797" s="36"/>
      <c r="L797" s="795"/>
      <c r="M797" s="94"/>
      <c r="N797" s="33"/>
      <c r="O797" s="33"/>
      <c r="P797" s="33"/>
      <c r="Q797" s="715"/>
      <c r="R797" s="33"/>
      <c r="S797" s="35"/>
      <c r="T797" s="212"/>
      <c r="U797" s="525"/>
      <c r="W797" s="532"/>
      <c r="X797" s="534"/>
    </row>
    <row r="798" spans="1:24" x14ac:dyDescent="0.2">
      <c r="A798" s="547" t="s">
        <v>2410</v>
      </c>
      <c r="B798" s="553"/>
      <c r="C798" s="559" t="s">
        <v>2411</v>
      </c>
      <c r="D798" s="546" t="s">
        <v>756</v>
      </c>
      <c r="E798" s="94">
        <v>4604.5029999999997</v>
      </c>
      <c r="F798" s="35">
        <v>3099.136</v>
      </c>
      <c r="G798" s="33">
        <v>4776.2529999999997</v>
      </c>
      <c r="H798" s="33">
        <v>7284.5990000000002</v>
      </c>
      <c r="I798" s="33">
        <v>5395.9989999999998</v>
      </c>
      <c r="J798" s="35">
        <v>5353.1009999999997</v>
      </c>
      <c r="K798" s="36">
        <v>5202.7370000000001</v>
      </c>
      <c r="L798" s="795">
        <v>7012.3819999999996</v>
      </c>
      <c r="M798" s="94">
        <v>6319.9589999999998</v>
      </c>
      <c r="N798" s="33">
        <v>6301.59</v>
      </c>
      <c r="O798" s="33">
        <v>5926.1090000000004</v>
      </c>
      <c r="P798" s="33">
        <v>5700.29</v>
      </c>
      <c r="Q798" s="715">
        <v>5993.5020000000004</v>
      </c>
      <c r="R798" s="33">
        <v>24286.39</v>
      </c>
      <c r="S798" s="35">
        <v>37253.832000000002</v>
      </c>
      <c r="T798" s="212">
        <v>153.4</v>
      </c>
      <c r="U798" s="525" t="s">
        <v>757</v>
      </c>
      <c r="W798" s="532" t="s">
        <v>2412</v>
      </c>
      <c r="X798" s="534" t="s">
        <v>2410</v>
      </c>
    </row>
    <row r="799" spans="1:24" x14ac:dyDescent="0.2">
      <c r="A799" s="547"/>
      <c r="B799" s="553"/>
      <c r="C799" s="559"/>
      <c r="D799" s="546" t="s">
        <v>758</v>
      </c>
      <c r="E799" s="94">
        <v>6585.4849999999997</v>
      </c>
      <c r="F799" s="35">
        <v>6564.7520000000004</v>
      </c>
      <c r="G799" s="33">
        <v>9120.1419999999998</v>
      </c>
      <c r="H799" s="33">
        <v>8757.0190000000002</v>
      </c>
      <c r="I799" s="33">
        <v>12066.439</v>
      </c>
      <c r="J799" s="35">
        <v>7542.2579999999998</v>
      </c>
      <c r="K799" s="36">
        <v>7100.5569999999998</v>
      </c>
      <c r="L799" s="795">
        <v>7994.3119999999999</v>
      </c>
      <c r="M799" s="94">
        <v>7271.78</v>
      </c>
      <c r="N799" s="33">
        <v>8380.5130000000008</v>
      </c>
      <c r="O799" s="33">
        <v>7294.6109999999999</v>
      </c>
      <c r="P799" s="33">
        <v>6312.7669999999998</v>
      </c>
      <c r="Q799" s="715">
        <v>6123.924</v>
      </c>
      <c r="R799" s="33">
        <v>45325.345999999998</v>
      </c>
      <c r="S799" s="35">
        <v>43377.906999999999</v>
      </c>
      <c r="T799" s="212">
        <v>95.7</v>
      </c>
      <c r="U799" s="525" t="s">
        <v>759</v>
      </c>
      <c r="X799" s="534"/>
    </row>
    <row r="800" spans="1:24" x14ac:dyDescent="0.2">
      <c r="A800" s="547"/>
      <c r="B800" s="553"/>
      <c r="C800" s="559"/>
      <c r="D800" s="546"/>
      <c r="E800" s="94"/>
      <c r="F800" s="35"/>
      <c r="G800" s="33"/>
      <c r="H800" s="33"/>
      <c r="I800" s="33"/>
      <c r="J800" s="35"/>
      <c r="K800" s="36"/>
      <c r="L800" s="795"/>
      <c r="M800" s="94"/>
      <c r="N800" s="33"/>
      <c r="O800" s="33"/>
      <c r="P800" s="33"/>
      <c r="Q800" s="715"/>
      <c r="R800" s="33"/>
      <c r="S800" s="35"/>
      <c r="T800" s="212"/>
      <c r="U800" s="525"/>
      <c r="W800" s="532"/>
      <c r="X800" s="534"/>
    </row>
    <row r="801" spans="1:24" x14ac:dyDescent="0.2">
      <c r="A801" s="547" t="s">
        <v>2413</v>
      </c>
      <c r="B801" s="553"/>
      <c r="C801" s="559" t="s">
        <v>2414</v>
      </c>
      <c r="D801" s="510" t="s">
        <v>756</v>
      </c>
      <c r="E801" s="94">
        <v>147.874</v>
      </c>
      <c r="F801" s="35">
        <v>161.24199999999999</v>
      </c>
      <c r="G801" s="33">
        <v>179.834</v>
      </c>
      <c r="H801" s="33">
        <v>186.864</v>
      </c>
      <c r="I801" s="33">
        <v>214.34399999999999</v>
      </c>
      <c r="J801" s="35">
        <v>205.98599999999999</v>
      </c>
      <c r="K801" s="36">
        <v>202.149</v>
      </c>
      <c r="L801" s="795">
        <v>187.39599999999999</v>
      </c>
      <c r="M801" s="94">
        <v>229.559</v>
      </c>
      <c r="N801" s="33">
        <v>204.98400000000001</v>
      </c>
      <c r="O801" s="33">
        <v>192.23</v>
      </c>
      <c r="P801" s="33">
        <v>205.477</v>
      </c>
      <c r="Q801" s="715">
        <v>198.49700000000001</v>
      </c>
      <c r="R801" s="33">
        <v>924.98099999999999</v>
      </c>
      <c r="S801" s="35">
        <v>1218.143</v>
      </c>
      <c r="T801" s="212">
        <v>131.69999999999999</v>
      </c>
      <c r="U801" s="525" t="s">
        <v>757</v>
      </c>
      <c r="W801" s="532" t="s">
        <v>2415</v>
      </c>
      <c r="X801" s="534" t="s">
        <v>2413</v>
      </c>
    </row>
    <row r="802" spans="1:24" x14ac:dyDescent="0.2">
      <c r="A802" s="547"/>
      <c r="B802" s="553"/>
      <c r="C802" s="559"/>
      <c r="D802" s="510" t="s">
        <v>758</v>
      </c>
      <c r="E802" s="94">
        <v>10.882</v>
      </c>
      <c r="F802" s="35">
        <v>7.2709999999999999</v>
      </c>
      <c r="G802" s="33">
        <v>6.64</v>
      </c>
      <c r="H802" s="33">
        <v>11.84</v>
      </c>
      <c r="I802" s="33">
        <v>7.1520000000000001</v>
      </c>
      <c r="J802" s="35">
        <v>8.48</v>
      </c>
      <c r="K802" s="36">
        <v>8.1709999999999994</v>
      </c>
      <c r="L802" s="795">
        <v>6.4850000000000003</v>
      </c>
      <c r="M802" s="94">
        <v>8.4969999999999999</v>
      </c>
      <c r="N802" s="33">
        <v>6.7619999999999996</v>
      </c>
      <c r="O802" s="33">
        <v>9.0869999999999997</v>
      </c>
      <c r="P802" s="33">
        <v>13.225</v>
      </c>
      <c r="Q802" s="715">
        <v>6.3419999999999996</v>
      </c>
      <c r="R802" s="33">
        <v>49.56</v>
      </c>
      <c r="S802" s="35">
        <v>50.398000000000003</v>
      </c>
      <c r="T802" s="212">
        <v>101.7</v>
      </c>
      <c r="U802" s="525" t="s">
        <v>759</v>
      </c>
      <c r="W802" s="532" t="s">
        <v>2416</v>
      </c>
      <c r="X802" s="534"/>
    </row>
    <row r="803" spans="1:24" x14ac:dyDescent="0.2">
      <c r="A803" s="547"/>
      <c r="B803" s="553"/>
      <c r="C803" s="559"/>
      <c r="D803" s="510"/>
      <c r="E803" s="94"/>
      <c r="F803" s="35"/>
      <c r="G803" s="33"/>
      <c r="H803" s="33"/>
      <c r="I803" s="33"/>
      <c r="J803" s="35"/>
      <c r="K803" s="36"/>
      <c r="L803" s="795"/>
      <c r="M803" s="94"/>
      <c r="N803" s="33"/>
      <c r="O803" s="33"/>
      <c r="P803" s="33"/>
      <c r="Q803" s="715"/>
      <c r="R803" s="33"/>
      <c r="S803" s="35"/>
      <c r="T803" s="212"/>
      <c r="U803" s="525"/>
      <c r="W803" s="532"/>
      <c r="X803" s="534"/>
    </row>
    <row r="804" spans="1:24" x14ac:dyDescent="0.2">
      <c r="A804" s="547" t="s">
        <v>2417</v>
      </c>
      <c r="B804" s="553"/>
      <c r="C804" s="559" t="s">
        <v>2418</v>
      </c>
      <c r="D804" s="510" t="s">
        <v>756</v>
      </c>
      <c r="E804" s="94">
        <v>1615.059</v>
      </c>
      <c r="F804" s="35">
        <v>1352.845</v>
      </c>
      <c r="G804" s="33">
        <v>1488.9580000000001</v>
      </c>
      <c r="H804" s="33">
        <v>1556.819</v>
      </c>
      <c r="I804" s="33">
        <v>1551.8009999999999</v>
      </c>
      <c r="J804" s="35">
        <v>1847.9949999999999</v>
      </c>
      <c r="K804" s="36">
        <v>1469.845</v>
      </c>
      <c r="L804" s="795">
        <v>1753.345</v>
      </c>
      <c r="M804" s="94">
        <v>1668.778</v>
      </c>
      <c r="N804" s="33">
        <v>1768.5630000000001</v>
      </c>
      <c r="O804" s="33">
        <v>1904.444</v>
      </c>
      <c r="P804" s="33">
        <v>2094.6179999999999</v>
      </c>
      <c r="Q804" s="715">
        <v>1941.8050000000001</v>
      </c>
      <c r="R804" s="33">
        <v>7950.6019999999999</v>
      </c>
      <c r="S804" s="35">
        <v>11131.553</v>
      </c>
      <c r="T804" s="212">
        <v>140</v>
      </c>
      <c r="U804" s="525" t="s">
        <v>757</v>
      </c>
      <c r="W804" s="532" t="s">
        <v>2419</v>
      </c>
      <c r="X804" s="534" t="s">
        <v>2417</v>
      </c>
    </row>
    <row r="805" spans="1:24" x14ac:dyDescent="0.2">
      <c r="A805" s="547"/>
      <c r="B805" s="553"/>
      <c r="C805" s="559"/>
      <c r="D805" s="510" t="s">
        <v>758</v>
      </c>
      <c r="E805" s="94">
        <v>2610.6089999999999</v>
      </c>
      <c r="F805" s="35">
        <v>2412.489</v>
      </c>
      <c r="G805" s="33">
        <v>2276.6089999999999</v>
      </c>
      <c r="H805" s="33">
        <v>2966.15</v>
      </c>
      <c r="I805" s="33">
        <v>2621.846</v>
      </c>
      <c r="J805" s="35">
        <v>2734.877</v>
      </c>
      <c r="K805" s="36">
        <v>2097.0129999999999</v>
      </c>
      <c r="L805" s="795">
        <v>2521.683</v>
      </c>
      <c r="M805" s="94">
        <v>2728.5940000000001</v>
      </c>
      <c r="N805" s="33">
        <v>2468.7869999999998</v>
      </c>
      <c r="O805" s="33">
        <v>2619.453</v>
      </c>
      <c r="P805" s="33">
        <v>2869.319</v>
      </c>
      <c r="Q805" s="715">
        <v>2322.7600000000002</v>
      </c>
      <c r="R805" s="33">
        <v>16024.369000000001</v>
      </c>
      <c r="S805" s="35">
        <v>15530.596</v>
      </c>
      <c r="T805" s="212">
        <v>96.9</v>
      </c>
      <c r="U805" s="525" t="s">
        <v>759</v>
      </c>
      <c r="W805" s="532" t="s">
        <v>2420</v>
      </c>
      <c r="X805" s="534"/>
    </row>
    <row r="806" spans="1:24" x14ac:dyDescent="0.2">
      <c r="A806" s="547"/>
      <c r="B806" s="553"/>
      <c r="C806" s="559"/>
      <c r="D806" s="510"/>
      <c r="E806" s="94"/>
      <c r="F806" s="35"/>
      <c r="G806" s="33"/>
      <c r="H806" s="33"/>
      <c r="I806" s="33"/>
      <c r="J806" s="35"/>
      <c r="K806" s="36"/>
      <c r="L806" s="795"/>
      <c r="M806" s="94"/>
      <c r="N806" s="33"/>
      <c r="O806" s="33"/>
      <c r="P806" s="33"/>
      <c r="Q806" s="715"/>
      <c r="R806" s="33"/>
      <c r="S806" s="35"/>
      <c r="T806" s="212"/>
      <c r="U806" s="525"/>
      <c r="W806" s="532"/>
      <c r="X806" s="534"/>
    </row>
    <row r="807" spans="1:24" x14ac:dyDescent="0.2">
      <c r="A807" s="547" t="s">
        <v>2421</v>
      </c>
      <c r="B807" s="553"/>
      <c r="C807" s="559" t="s">
        <v>2422</v>
      </c>
      <c r="D807" s="510" t="s">
        <v>756</v>
      </c>
      <c r="E807" s="94">
        <v>3309.297</v>
      </c>
      <c r="F807" s="35">
        <v>3544.95</v>
      </c>
      <c r="G807" s="33">
        <v>3308.25</v>
      </c>
      <c r="H807" s="33">
        <v>4161.241</v>
      </c>
      <c r="I807" s="33">
        <v>4446.0200000000004</v>
      </c>
      <c r="J807" s="35">
        <v>5445.7470000000003</v>
      </c>
      <c r="K807" s="36">
        <v>5758.1130000000003</v>
      </c>
      <c r="L807" s="795">
        <v>4558.2740000000003</v>
      </c>
      <c r="M807" s="94">
        <v>3538.4389999999999</v>
      </c>
      <c r="N807" s="33">
        <v>3037.7469999999998</v>
      </c>
      <c r="O807" s="33">
        <v>3307.8020000000001</v>
      </c>
      <c r="P807" s="33">
        <v>2743.5619999999999</v>
      </c>
      <c r="Q807" s="715">
        <v>2896.1819999999998</v>
      </c>
      <c r="R807" s="33">
        <v>20933.782999999999</v>
      </c>
      <c r="S807" s="35">
        <v>20082.006000000001</v>
      </c>
      <c r="T807" s="212">
        <v>95.9</v>
      </c>
      <c r="U807" s="525" t="s">
        <v>757</v>
      </c>
      <c r="W807" s="532" t="s">
        <v>2423</v>
      </c>
      <c r="X807" s="534" t="s">
        <v>2421</v>
      </c>
    </row>
    <row r="808" spans="1:24" x14ac:dyDescent="0.2">
      <c r="A808" s="547"/>
      <c r="B808" s="553"/>
      <c r="C808" s="559"/>
      <c r="D808" s="510" t="s">
        <v>758</v>
      </c>
      <c r="E808" s="94">
        <v>3334.7539999999999</v>
      </c>
      <c r="F808" s="35">
        <v>2557.174</v>
      </c>
      <c r="G808" s="33">
        <v>2859.9879999999998</v>
      </c>
      <c r="H808" s="33">
        <v>3225.6329999999998</v>
      </c>
      <c r="I808" s="33">
        <v>6265.8909999999996</v>
      </c>
      <c r="J808" s="35">
        <v>3867.6010000000001</v>
      </c>
      <c r="K808" s="36">
        <v>2579.1170000000002</v>
      </c>
      <c r="L808" s="795">
        <v>4035.1019999999999</v>
      </c>
      <c r="M808" s="94">
        <v>2458.886</v>
      </c>
      <c r="N808" s="33">
        <v>7804.8419999999996</v>
      </c>
      <c r="O808" s="33">
        <v>4202.0429999999997</v>
      </c>
      <c r="P808" s="33">
        <v>5176.7479999999996</v>
      </c>
      <c r="Q808" s="715">
        <v>5552.3310000000001</v>
      </c>
      <c r="R808" s="33">
        <v>18608.276000000002</v>
      </c>
      <c r="S808" s="35">
        <v>29229.952000000001</v>
      </c>
      <c r="T808" s="212">
        <v>157.1</v>
      </c>
      <c r="U808" s="525" t="s">
        <v>759</v>
      </c>
      <c r="X808" s="534"/>
    </row>
    <row r="809" spans="1:24" x14ac:dyDescent="0.2">
      <c r="A809" s="547"/>
      <c r="B809" s="553"/>
      <c r="C809" s="559"/>
      <c r="D809" s="510"/>
      <c r="E809" s="94"/>
      <c r="F809" s="35"/>
      <c r="G809" s="33"/>
      <c r="H809" s="33"/>
      <c r="I809" s="33"/>
      <c r="J809" s="35"/>
      <c r="K809" s="36"/>
      <c r="L809" s="795"/>
      <c r="M809" s="94"/>
      <c r="N809" s="33"/>
      <c r="O809" s="33"/>
      <c r="P809" s="33"/>
      <c r="Q809" s="715"/>
      <c r="R809" s="33"/>
      <c r="S809" s="35"/>
      <c r="T809" s="212"/>
      <c r="U809" s="525"/>
      <c r="W809" s="532"/>
      <c r="X809" s="534"/>
    </row>
    <row r="810" spans="1:24" x14ac:dyDescent="0.2">
      <c r="A810" s="547" t="s">
        <v>2424</v>
      </c>
      <c r="B810" s="553"/>
      <c r="C810" s="559" t="s">
        <v>2425</v>
      </c>
      <c r="D810" s="546" t="s">
        <v>756</v>
      </c>
      <c r="E810" s="94">
        <v>3761.89</v>
      </c>
      <c r="F810" s="35">
        <v>3162.192</v>
      </c>
      <c r="G810" s="33">
        <v>2789.9470000000001</v>
      </c>
      <c r="H810" s="33">
        <v>4334.3879999999999</v>
      </c>
      <c r="I810" s="33">
        <v>4154.0680000000002</v>
      </c>
      <c r="J810" s="35">
        <v>5776.4930000000004</v>
      </c>
      <c r="K810" s="36">
        <v>3411.6019999999999</v>
      </c>
      <c r="L810" s="795">
        <v>3142.1770000000001</v>
      </c>
      <c r="M810" s="94">
        <v>2445.4830000000002</v>
      </c>
      <c r="N810" s="33">
        <v>2081.8150000000001</v>
      </c>
      <c r="O810" s="33">
        <v>2240.674</v>
      </c>
      <c r="P810" s="33">
        <v>1717.943</v>
      </c>
      <c r="Q810" s="715">
        <v>1611.386</v>
      </c>
      <c r="R810" s="33">
        <v>18893.374</v>
      </c>
      <c r="S810" s="35">
        <v>13239.477999999999</v>
      </c>
      <c r="T810" s="212">
        <v>70.099999999999994</v>
      </c>
      <c r="U810" s="525" t="s">
        <v>757</v>
      </c>
      <c r="W810" s="532" t="s">
        <v>2426</v>
      </c>
      <c r="X810" s="534" t="s">
        <v>2424</v>
      </c>
    </row>
    <row r="811" spans="1:24" x14ac:dyDescent="0.2">
      <c r="A811" s="547"/>
      <c r="B811" s="553"/>
      <c r="C811" s="559" t="s">
        <v>2427</v>
      </c>
      <c r="D811" s="546" t="s">
        <v>758</v>
      </c>
      <c r="E811" s="94">
        <v>3394.165</v>
      </c>
      <c r="F811" s="35">
        <v>2639.7570000000001</v>
      </c>
      <c r="G811" s="33">
        <v>830.745</v>
      </c>
      <c r="H811" s="33">
        <v>1125.0650000000001</v>
      </c>
      <c r="I811" s="33">
        <v>1037.51</v>
      </c>
      <c r="J811" s="35">
        <v>698.66899999999998</v>
      </c>
      <c r="K811" s="36">
        <v>794.44100000000003</v>
      </c>
      <c r="L811" s="795">
        <v>1544.576</v>
      </c>
      <c r="M811" s="94">
        <v>1036.048</v>
      </c>
      <c r="N811" s="33">
        <v>934.88300000000004</v>
      </c>
      <c r="O811" s="33">
        <v>607.39599999999996</v>
      </c>
      <c r="P811" s="33">
        <v>692.93200000000002</v>
      </c>
      <c r="Q811" s="715">
        <v>313.20499999999998</v>
      </c>
      <c r="R811" s="33">
        <v>14649.456</v>
      </c>
      <c r="S811" s="35">
        <v>5129.04</v>
      </c>
      <c r="T811" s="212">
        <v>35</v>
      </c>
      <c r="U811" s="525" t="s">
        <v>759</v>
      </c>
      <c r="W811" s="532" t="s">
        <v>2428</v>
      </c>
      <c r="X811" s="534"/>
    </row>
    <row r="812" spans="1:24" x14ac:dyDescent="0.2">
      <c r="A812" s="547"/>
      <c r="B812" s="553"/>
      <c r="C812" s="559"/>
      <c r="D812" s="546"/>
      <c r="E812" s="94"/>
      <c r="F812" s="35"/>
      <c r="G812" s="33"/>
      <c r="H812" s="33"/>
      <c r="I812" s="33"/>
      <c r="J812" s="35"/>
      <c r="K812" s="36"/>
      <c r="L812" s="795"/>
      <c r="M812" s="94"/>
      <c r="N812" s="33"/>
      <c r="O812" s="33"/>
      <c r="P812" s="33"/>
      <c r="Q812" s="715"/>
      <c r="R812" s="33"/>
      <c r="S812" s="35"/>
      <c r="T812" s="212"/>
      <c r="U812" s="525"/>
      <c r="W812" s="532"/>
      <c r="X812" s="534"/>
    </row>
    <row r="813" spans="1:24" x14ac:dyDescent="0.2">
      <c r="A813" s="547" t="s">
        <v>2429</v>
      </c>
      <c r="B813" s="553"/>
      <c r="C813" s="559" t="s">
        <v>2430</v>
      </c>
      <c r="D813" s="510" t="s">
        <v>756</v>
      </c>
      <c r="E813" s="94">
        <v>3007.4879999999998</v>
      </c>
      <c r="F813" s="35">
        <v>1569.0709999999999</v>
      </c>
      <c r="G813" s="33">
        <v>1895.4390000000001</v>
      </c>
      <c r="H813" s="33">
        <v>2423.7559999999999</v>
      </c>
      <c r="I813" s="33">
        <v>2714.3939999999998</v>
      </c>
      <c r="J813" s="35">
        <v>2184.0729999999999</v>
      </c>
      <c r="K813" s="36">
        <v>2391.61</v>
      </c>
      <c r="L813" s="795">
        <v>2909.8879999999999</v>
      </c>
      <c r="M813" s="94">
        <v>2228.2820000000002</v>
      </c>
      <c r="N813" s="33">
        <v>1658.9880000000001</v>
      </c>
      <c r="O813" s="33">
        <v>3574.1619999999998</v>
      </c>
      <c r="P813" s="33">
        <v>2378.538</v>
      </c>
      <c r="Q813" s="715">
        <v>1527.838</v>
      </c>
      <c r="R813" s="33">
        <v>11036.648999999999</v>
      </c>
      <c r="S813" s="35">
        <v>14277.696</v>
      </c>
      <c r="T813" s="212">
        <v>129.4</v>
      </c>
      <c r="U813" s="525" t="s">
        <v>757</v>
      </c>
      <c r="W813" s="532" t="s">
        <v>2431</v>
      </c>
      <c r="X813" s="534" t="s">
        <v>2429</v>
      </c>
    </row>
    <row r="814" spans="1:24" x14ac:dyDescent="0.2">
      <c r="A814" s="547"/>
      <c r="B814" s="553"/>
      <c r="C814" s="559" t="s">
        <v>2432</v>
      </c>
      <c r="D814" s="510" t="s">
        <v>758</v>
      </c>
      <c r="E814" s="94">
        <v>347.2</v>
      </c>
      <c r="F814" s="35">
        <v>200.595</v>
      </c>
      <c r="G814" s="33">
        <v>532.51800000000003</v>
      </c>
      <c r="H814" s="33">
        <v>571.03599999999994</v>
      </c>
      <c r="I814" s="33">
        <v>1667.654</v>
      </c>
      <c r="J814" s="35">
        <v>1303.731</v>
      </c>
      <c r="K814" s="36">
        <v>563.70799999999997</v>
      </c>
      <c r="L814" s="795">
        <v>364.95699999999999</v>
      </c>
      <c r="M814" s="94">
        <v>515.42700000000002</v>
      </c>
      <c r="N814" s="33">
        <v>479.15899999999999</v>
      </c>
      <c r="O814" s="33">
        <v>1412.799</v>
      </c>
      <c r="P814" s="33">
        <v>960.36300000000006</v>
      </c>
      <c r="Q814" s="715">
        <v>316.67200000000003</v>
      </c>
      <c r="R814" s="33">
        <v>5218.0309999999999</v>
      </c>
      <c r="S814" s="35">
        <v>4049.377</v>
      </c>
      <c r="T814" s="212">
        <v>77.599999999999994</v>
      </c>
      <c r="U814" s="525" t="s">
        <v>759</v>
      </c>
      <c r="W814" s="532" t="s">
        <v>2433</v>
      </c>
      <c r="X814" s="534"/>
    </row>
    <row r="815" spans="1:24" x14ac:dyDescent="0.2">
      <c r="A815" s="547"/>
      <c r="B815" s="553"/>
      <c r="C815" s="559"/>
      <c r="D815" s="510"/>
      <c r="E815" s="94"/>
      <c r="F815" s="35"/>
      <c r="G815" s="33"/>
      <c r="H815" s="33"/>
      <c r="I815" s="33"/>
      <c r="J815" s="35"/>
      <c r="K815" s="36"/>
      <c r="L815" s="795"/>
      <c r="M815" s="94"/>
      <c r="N815" s="33"/>
      <c r="O815" s="33"/>
      <c r="P815" s="33"/>
      <c r="Q815" s="715"/>
      <c r="R815" s="33"/>
      <c r="S815" s="35"/>
      <c r="T815" s="212"/>
      <c r="U815" s="525"/>
      <c r="W815" s="532"/>
      <c r="X815" s="534"/>
    </row>
    <row r="816" spans="1:24" x14ac:dyDescent="0.2">
      <c r="A816" s="547" t="s">
        <v>2434</v>
      </c>
      <c r="B816" s="553"/>
      <c r="C816" s="559" t="s">
        <v>2435</v>
      </c>
      <c r="D816" s="546" t="s">
        <v>756</v>
      </c>
      <c r="E816" s="94">
        <v>4.5999999999999999E-2</v>
      </c>
      <c r="F816" s="35">
        <v>1.4999999999999999E-2</v>
      </c>
      <c r="G816" s="33" t="s">
        <v>233</v>
      </c>
      <c r="H816" s="33">
        <v>1.2130000000000001</v>
      </c>
      <c r="I816" s="33">
        <v>1.4570000000000001</v>
      </c>
      <c r="J816" s="35">
        <v>0.26500000000000001</v>
      </c>
      <c r="K816" s="36">
        <v>6.2E-2</v>
      </c>
      <c r="L816" s="795">
        <v>8.7530000000000001</v>
      </c>
      <c r="M816" s="94">
        <v>6.048</v>
      </c>
      <c r="N816" s="33">
        <v>5.8</v>
      </c>
      <c r="O816" s="33">
        <v>5.7279999999999998</v>
      </c>
      <c r="P816" s="33">
        <v>4.8449999999999998</v>
      </c>
      <c r="Q816" s="715">
        <v>17.902999999999999</v>
      </c>
      <c r="R816" s="33">
        <v>0.438</v>
      </c>
      <c r="S816" s="35">
        <v>49.076999999999998</v>
      </c>
      <c r="T816" s="212" t="s">
        <v>2436</v>
      </c>
      <c r="U816" s="525" t="s">
        <v>757</v>
      </c>
      <c r="W816" s="532" t="s">
        <v>2437</v>
      </c>
      <c r="X816" s="534" t="s">
        <v>2434</v>
      </c>
    </row>
    <row r="817" spans="1:24" x14ac:dyDescent="0.2">
      <c r="A817" s="547"/>
      <c r="B817" s="553"/>
      <c r="C817" s="559" t="s">
        <v>2438</v>
      </c>
      <c r="D817" s="546" t="s">
        <v>758</v>
      </c>
      <c r="E817" s="94">
        <v>0.36299999999999999</v>
      </c>
      <c r="F817" s="35">
        <v>0.55700000000000005</v>
      </c>
      <c r="G817" s="33">
        <v>0.375</v>
      </c>
      <c r="H817" s="33">
        <v>1.3049999999999999</v>
      </c>
      <c r="I817" s="33">
        <v>1.014</v>
      </c>
      <c r="J817" s="35">
        <v>1.0660000000000001</v>
      </c>
      <c r="K817" s="36">
        <v>1.577</v>
      </c>
      <c r="L817" s="795">
        <v>1.9770000000000001</v>
      </c>
      <c r="M817" s="94">
        <v>1.0489999999999999</v>
      </c>
      <c r="N817" s="33">
        <v>0.84199999999999997</v>
      </c>
      <c r="O817" s="33">
        <v>0.98399999999999999</v>
      </c>
      <c r="P817" s="33">
        <v>0.83499999999999996</v>
      </c>
      <c r="Q817" s="715">
        <v>0.753</v>
      </c>
      <c r="R817" s="33">
        <v>4.7290000000000001</v>
      </c>
      <c r="S817" s="35">
        <v>6.44</v>
      </c>
      <c r="T817" s="212">
        <v>136.19999999999999</v>
      </c>
      <c r="U817" s="525" t="s">
        <v>759</v>
      </c>
      <c r="W817" s="532" t="s">
        <v>2428</v>
      </c>
      <c r="X817" s="534"/>
    </row>
    <row r="818" spans="1:24" x14ac:dyDescent="0.2">
      <c r="A818" s="547"/>
      <c r="B818" s="553"/>
      <c r="C818" s="559"/>
      <c r="D818" s="546"/>
      <c r="E818" s="94"/>
      <c r="F818" s="35"/>
      <c r="G818" s="33"/>
      <c r="H818" s="33"/>
      <c r="I818" s="33"/>
      <c r="J818" s="35"/>
      <c r="K818" s="36"/>
      <c r="L818" s="795"/>
      <c r="M818" s="94"/>
      <c r="N818" s="33"/>
      <c r="O818" s="33"/>
      <c r="P818" s="33"/>
      <c r="Q818" s="715"/>
      <c r="R818" s="33"/>
      <c r="S818" s="35"/>
      <c r="T818" s="212"/>
      <c r="U818" s="525"/>
      <c r="W818" s="532"/>
      <c r="X818" s="534"/>
    </row>
    <row r="819" spans="1:24" x14ac:dyDescent="0.2">
      <c r="A819" s="547" t="s">
        <v>2439</v>
      </c>
      <c r="B819" s="553"/>
      <c r="C819" s="559" t="s">
        <v>2440</v>
      </c>
      <c r="D819" s="510" t="s">
        <v>756</v>
      </c>
      <c r="E819" s="94">
        <v>27.646999999999998</v>
      </c>
      <c r="F819" s="35">
        <v>10.167</v>
      </c>
      <c r="G819" s="33">
        <v>1.0960000000000001</v>
      </c>
      <c r="H819" s="33">
        <v>4.7939999999999996</v>
      </c>
      <c r="I819" s="33">
        <v>11976.924000000001</v>
      </c>
      <c r="J819" s="35">
        <v>2.6930000000000001</v>
      </c>
      <c r="K819" s="36">
        <v>9.4640000000000004</v>
      </c>
      <c r="L819" s="795">
        <v>1.2270000000000001</v>
      </c>
      <c r="M819" s="94">
        <v>4.7850000000000001</v>
      </c>
      <c r="N819" s="33">
        <v>2.9039999999999999</v>
      </c>
      <c r="O819" s="33">
        <v>1.2649999999999999</v>
      </c>
      <c r="P819" s="33">
        <v>1.276</v>
      </c>
      <c r="Q819" s="715">
        <v>3.363</v>
      </c>
      <c r="R819" s="33">
        <v>68.430999999999997</v>
      </c>
      <c r="S819" s="35">
        <v>14.82</v>
      </c>
      <c r="T819" s="212">
        <v>21.7</v>
      </c>
      <c r="U819" s="525" t="s">
        <v>757</v>
      </c>
      <c r="W819" s="532" t="s">
        <v>2441</v>
      </c>
      <c r="X819" s="534" t="s">
        <v>2439</v>
      </c>
    </row>
    <row r="820" spans="1:24" x14ac:dyDescent="0.2">
      <c r="A820" s="547"/>
      <c r="B820" s="553"/>
      <c r="C820" s="559"/>
      <c r="D820" s="510" t="s">
        <v>758</v>
      </c>
      <c r="E820" s="94">
        <v>13.377000000000001</v>
      </c>
      <c r="F820" s="35">
        <v>496.56299999999999</v>
      </c>
      <c r="G820" s="33">
        <v>7.2140000000000004</v>
      </c>
      <c r="H820" s="33">
        <v>155.17099999999999</v>
      </c>
      <c r="I820" s="33">
        <v>6141.2240000000002</v>
      </c>
      <c r="J820" s="35">
        <v>3.0739999999999998</v>
      </c>
      <c r="K820" s="36">
        <v>2.669</v>
      </c>
      <c r="L820" s="795">
        <v>2.742</v>
      </c>
      <c r="M820" s="94">
        <v>1.68</v>
      </c>
      <c r="N820" s="33">
        <v>3.8740000000000001</v>
      </c>
      <c r="O820" s="33">
        <v>0.27700000000000002</v>
      </c>
      <c r="P820" s="33">
        <v>1.323</v>
      </c>
      <c r="Q820" s="715">
        <v>0.57299999999999995</v>
      </c>
      <c r="R820" s="33">
        <v>536.23500000000001</v>
      </c>
      <c r="S820" s="35">
        <v>10.468999999999999</v>
      </c>
      <c r="T820" s="212">
        <v>2</v>
      </c>
      <c r="U820" s="525" t="s">
        <v>759</v>
      </c>
      <c r="X820" s="534"/>
    </row>
    <row r="821" spans="1:24" x14ac:dyDescent="0.2">
      <c r="A821" s="547"/>
      <c r="B821" s="553"/>
      <c r="C821" s="559"/>
      <c r="D821" s="510"/>
      <c r="E821" s="94"/>
      <c r="F821" s="35"/>
      <c r="G821" s="33"/>
      <c r="H821" s="33"/>
      <c r="I821" s="33"/>
      <c r="J821" s="35"/>
      <c r="K821" s="36"/>
      <c r="L821" s="795"/>
      <c r="M821" s="94"/>
      <c r="N821" s="33"/>
      <c r="O821" s="33"/>
      <c r="P821" s="33"/>
      <c r="Q821" s="715"/>
      <c r="R821" s="33"/>
      <c r="S821" s="35"/>
      <c r="T821" s="212"/>
      <c r="U821" s="525"/>
      <c r="W821" s="532"/>
      <c r="X821" s="534"/>
    </row>
    <row r="822" spans="1:24" x14ac:dyDescent="0.2">
      <c r="A822" s="547" t="s">
        <v>2442</v>
      </c>
      <c r="B822" s="553"/>
      <c r="C822" s="559" t="s">
        <v>2443</v>
      </c>
      <c r="D822" s="510" t="s">
        <v>756</v>
      </c>
      <c r="E822" s="94">
        <v>13.541</v>
      </c>
      <c r="F822" s="35">
        <v>19.443999999999999</v>
      </c>
      <c r="G822" s="33">
        <v>8.11</v>
      </c>
      <c r="H822" s="33">
        <v>2.5859999999999999</v>
      </c>
      <c r="I822" s="33">
        <v>4.6269999999999998</v>
      </c>
      <c r="J822" s="35">
        <v>16.471</v>
      </c>
      <c r="K822" s="36">
        <v>22.068000000000001</v>
      </c>
      <c r="L822" s="795">
        <v>17.38</v>
      </c>
      <c r="M822" s="94">
        <v>9.9640000000000004</v>
      </c>
      <c r="N822" s="33">
        <v>7.282</v>
      </c>
      <c r="O822" s="33">
        <v>30.53</v>
      </c>
      <c r="P822" s="33">
        <v>45.298000000000002</v>
      </c>
      <c r="Q822" s="715">
        <v>25.094999999999999</v>
      </c>
      <c r="R822" s="33">
        <v>106.613</v>
      </c>
      <c r="S822" s="35">
        <v>135.54900000000001</v>
      </c>
      <c r="T822" s="212">
        <v>127.1</v>
      </c>
      <c r="U822" s="525" t="s">
        <v>757</v>
      </c>
      <c r="W822" s="532" t="s">
        <v>2444</v>
      </c>
      <c r="X822" s="534" t="s">
        <v>2442</v>
      </c>
    </row>
    <row r="823" spans="1:24" x14ac:dyDescent="0.2">
      <c r="A823" s="547"/>
      <c r="B823" s="553"/>
      <c r="C823" s="559"/>
      <c r="D823" s="510" t="s">
        <v>758</v>
      </c>
      <c r="E823" s="94">
        <v>5.5E-2</v>
      </c>
      <c r="F823" s="35">
        <v>0.40100000000000002</v>
      </c>
      <c r="G823" s="33">
        <v>0.159</v>
      </c>
      <c r="H823" s="33">
        <v>0.39400000000000002</v>
      </c>
      <c r="I823" s="33">
        <v>7.6999999999999999E-2</v>
      </c>
      <c r="J823" s="35">
        <v>1.4999999999999999E-2</v>
      </c>
      <c r="K823" s="36">
        <v>0.39700000000000002</v>
      </c>
      <c r="L823" s="795">
        <v>6.0999999999999999E-2</v>
      </c>
      <c r="M823" s="94">
        <v>2.7E-2</v>
      </c>
      <c r="N823" s="33">
        <v>2.02</v>
      </c>
      <c r="O823" s="33">
        <v>7.0999999999999994E-2</v>
      </c>
      <c r="P823" s="33">
        <v>2.5000000000000001E-2</v>
      </c>
      <c r="Q823" s="715">
        <v>9.8000000000000004E-2</v>
      </c>
      <c r="R823" s="33">
        <v>1.9059999999999999</v>
      </c>
      <c r="S823" s="35">
        <v>2.302</v>
      </c>
      <c r="T823" s="212">
        <v>120.8</v>
      </c>
      <c r="U823" s="525" t="s">
        <v>759</v>
      </c>
      <c r="X823" s="534"/>
    </row>
    <row r="824" spans="1:24" x14ac:dyDescent="0.2">
      <c r="A824" s="547"/>
      <c r="B824" s="553"/>
      <c r="C824" s="559"/>
      <c r="D824" s="510"/>
      <c r="E824" s="94"/>
      <c r="F824" s="35"/>
      <c r="G824" s="33"/>
      <c r="H824" s="33"/>
      <c r="I824" s="33"/>
      <c r="J824" s="35"/>
      <c r="K824" s="36"/>
      <c r="L824" s="795"/>
      <c r="M824" s="94"/>
      <c r="N824" s="33"/>
      <c r="O824" s="33"/>
      <c r="P824" s="33"/>
      <c r="Q824" s="715"/>
      <c r="R824" s="33"/>
      <c r="S824" s="35"/>
      <c r="T824" s="212"/>
      <c r="U824" s="525"/>
      <c r="W824" s="532"/>
      <c r="X824" s="534"/>
    </row>
    <row r="825" spans="1:24" x14ac:dyDescent="0.2">
      <c r="A825" s="547" t="s">
        <v>2445</v>
      </c>
      <c r="B825" s="553"/>
      <c r="C825" s="559" t="s">
        <v>2446</v>
      </c>
      <c r="D825" s="510" t="s">
        <v>756</v>
      </c>
      <c r="E825" s="94">
        <v>44.167999999999999</v>
      </c>
      <c r="F825" s="35">
        <v>11.108000000000001</v>
      </c>
      <c r="G825" s="33">
        <v>19.835999999999999</v>
      </c>
      <c r="H825" s="33">
        <v>9.9369999999999994</v>
      </c>
      <c r="I825" s="33">
        <v>25.149000000000001</v>
      </c>
      <c r="J825" s="35">
        <v>34.575000000000003</v>
      </c>
      <c r="K825" s="36">
        <v>19.329999999999998</v>
      </c>
      <c r="L825" s="795">
        <v>51.433</v>
      </c>
      <c r="M825" s="94">
        <v>28.51</v>
      </c>
      <c r="N825" s="33">
        <v>140.304</v>
      </c>
      <c r="O825" s="33">
        <v>511.90899999999999</v>
      </c>
      <c r="P825" s="33">
        <v>114.179</v>
      </c>
      <c r="Q825" s="715">
        <v>153.67599999999999</v>
      </c>
      <c r="R825" s="33">
        <v>191.845</v>
      </c>
      <c r="S825" s="35">
        <v>1000.011</v>
      </c>
      <c r="T825" s="212">
        <v>521.29999999999995</v>
      </c>
      <c r="U825" s="525" t="s">
        <v>757</v>
      </c>
      <c r="W825" s="532" t="s">
        <v>2447</v>
      </c>
      <c r="X825" s="534" t="s">
        <v>2445</v>
      </c>
    </row>
    <row r="826" spans="1:24" x14ac:dyDescent="0.2">
      <c r="A826" s="547"/>
      <c r="B826" s="553"/>
      <c r="C826" s="559"/>
      <c r="D826" s="510" t="s">
        <v>758</v>
      </c>
      <c r="E826" s="94">
        <v>1033.636</v>
      </c>
      <c r="F826" s="35">
        <v>9.4960000000000004</v>
      </c>
      <c r="G826" s="33">
        <v>17.062999999999999</v>
      </c>
      <c r="H826" s="33">
        <v>22.286999999999999</v>
      </c>
      <c r="I826" s="33">
        <v>16.440000000000001</v>
      </c>
      <c r="J826" s="35">
        <v>18.239999999999998</v>
      </c>
      <c r="K826" s="36">
        <v>13.586</v>
      </c>
      <c r="L826" s="795">
        <v>13.487</v>
      </c>
      <c r="M826" s="94">
        <v>28.395</v>
      </c>
      <c r="N826" s="33">
        <v>26.358000000000001</v>
      </c>
      <c r="O826" s="33">
        <v>12.484999999999999</v>
      </c>
      <c r="P826" s="33">
        <v>848.49300000000005</v>
      </c>
      <c r="Q826" s="715">
        <v>12.446999999999999</v>
      </c>
      <c r="R826" s="33">
        <v>1716.326</v>
      </c>
      <c r="S826" s="35">
        <v>941.66499999999996</v>
      </c>
      <c r="T826" s="212">
        <v>54.9</v>
      </c>
      <c r="U826" s="525" t="s">
        <v>759</v>
      </c>
      <c r="X826" s="534"/>
    </row>
    <row r="827" spans="1:24" x14ac:dyDescent="0.2">
      <c r="A827" s="547"/>
      <c r="B827" s="553"/>
      <c r="C827" s="559"/>
      <c r="D827" s="510"/>
      <c r="E827" s="94"/>
      <c r="F827" s="35"/>
      <c r="G827" s="33"/>
      <c r="H827" s="33"/>
      <c r="I827" s="33"/>
      <c r="J827" s="35"/>
      <c r="K827" s="36"/>
      <c r="L827" s="795"/>
      <c r="M827" s="94"/>
      <c r="N827" s="33"/>
      <c r="O827" s="33"/>
      <c r="P827" s="33"/>
      <c r="Q827" s="715"/>
      <c r="R827" s="33"/>
      <c r="S827" s="35"/>
      <c r="T827" s="212"/>
      <c r="U827" s="525"/>
      <c r="W827" s="532"/>
      <c r="X827" s="534"/>
    </row>
    <row r="828" spans="1:24" x14ac:dyDescent="0.2">
      <c r="A828" s="547" t="s">
        <v>2448</v>
      </c>
      <c r="B828" s="553"/>
      <c r="C828" s="559" t="s">
        <v>2449</v>
      </c>
      <c r="D828" s="546" t="s">
        <v>756</v>
      </c>
      <c r="E828" s="94">
        <v>15.946999999999999</v>
      </c>
      <c r="F828" s="35">
        <v>1.492</v>
      </c>
      <c r="G828" s="33">
        <v>9.8650000000000002</v>
      </c>
      <c r="H828" s="33">
        <v>3.8959999999999999</v>
      </c>
      <c r="I828" s="33">
        <v>23.347000000000001</v>
      </c>
      <c r="J828" s="35">
        <v>2.0830000000000002</v>
      </c>
      <c r="K828" s="36">
        <v>0.82199999999999995</v>
      </c>
      <c r="L828" s="795">
        <v>5.0010000000000003</v>
      </c>
      <c r="M828" s="94">
        <v>42.652000000000001</v>
      </c>
      <c r="N828" s="33">
        <v>46.796999999999997</v>
      </c>
      <c r="O828" s="33">
        <v>9.3529999999999998</v>
      </c>
      <c r="P828" s="33">
        <v>7.8390000000000004</v>
      </c>
      <c r="Q828" s="715">
        <v>317.42</v>
      </c>
      <c r="R828" s="33">
        <v>116.456</v>
      </c>
      <c r="S828" s="35">
        <v>429.06200000000001</v>
      </c>
      <c r="T828" s="212">
        <v>368.4</v>
      </c>
      <c r="U828" s="525" t="s">
        <v>757</v>
      </c>
      <c r="W828" s="532" t="s">
        <v>2450</v>
      </c>
      <c r="X828" s="534" t="s">
        <v>2448</v>
      </c>
    </row>
    <row r="829" spans="1:24" x14ac:dyDescent="0.2">
      <c r="A829" s="547"/>
      <c r="B829" s="553"/>
      <c r="C829" s="559"/>
      <c r="D829" s="546" t="s">
        <v>758</v>
      </c>
      <c r="E829" s="94" t="s">
        <v>233</v>
      </c>
      <c r="F829" s="35" t="s">
        <v>233</v>
      </c>
      <c r="G829" s="33" t="s">
        <v>233</v>
      </c>
      <c r="H829" s="33" t="s">
        <v>233</v>
      </c>
      <c r="I829" s="33" t="s">
        <v>233</v>
      </c>
      <c r="J829" s="35" t="s">
        <v>233</v>
      </c>
      <c r="K829" s="36" t="s">
        <v>233</v>
      </c>
      <c r="L829" s="795" t="s">
        <v>233</v>
      </c>
      <c r="M829" s="94" t="s">
        <v>233</v>
      </c>
      <c r="N829" s="33">
        <v>0.78</v>
      </c>
      <c r="O829" s="33" t="s">
        <v>233</v>
      </c>
      <c r="P829" s="33" t="s">
        <v>233</v>
      </c>
      <c r="Q829" s="715" t="s">
        <v>233</v>
      </c>
      <c r="R829" s="33">
        <v>30.47</v>
      </c>
      <c r="S829" s="35">
        <v>0.78</v>
      </c>
      <c r="T829" s="212">
        <v>2.6</v>
      </c>
      <c r="U829" s="525" t="s">
        <v>759</v>
      </c>
      <c r="X829" s="534"/>
    </row>
    <row r="830" spans="1:24" x14ac:dyDescent="0.2">
      <c r="A830" s="547"/>
      <c r="B830" s="553"/>
      <c r="C830" s="559"/>
      <c r="D830" s="546"/>
      <c r="E830" s="94"/>
      <c r="F830" s="35"/>
      <c r="G830" s="33"/>
      <c r="H830" s="33"/>
      <c r="I830" s="33"/>
      <c r="J830" s="35"/>
      <c r="K830" s="36"/>
      <c r="L830" s="795"/>
      <c r="M830" s="94"/>
      <c r="N830" s="33"/>
      <c r="O830" s="33"/>
      <c r="P830" s="33"/>
      <c r="Q830" s="715"/>
      <c r="R830" s="33"/>
      <c r="S830" s="35"/>
      <c r="T830" s="212"/>
      <c r="U830" s="525"/>
      <c r="W830" s="532"/>
      <c r="X830" s="534"/>
    </row>
    <row r="831" spans="1:24" x14ac:dyDescent="0.2">
      <c r="A831" s="547" t="s">
        <v>2451</v>
      </c>
      <c r="B831" s="553"/>
      <c r="C831" s="559" t="s">
        <v>2452</v>
      </c>
      <c r="D831" s="510" t="s">
        <v>756</v>
      </c>
      <c r="E831" s="94">
        <v>16.899999999999999</v>
      </c>
      <c r="F831" s="35">
        <v>17.25</v>
      </c>
      <c r="G831" s="33">
        <v>19.552</v>
      </c>
      <c r="H831" s="33">
        <v>23.045000000000002</v>
      </c>
      <c r="I831" s="33">
        <v>11.074999999999999</v>
      </c>
      <c r="J831" s="35">
        <v>8.6470000000000002</v>
      </c>
      <c r="K831" s="36">
        <v>18.146999999999998</v>
      </c>
      <c r="L831" s="795">
        <v>6.2679999999999998</v>
      </c>
      <c r="M831" s="94">
        <v>20.574999999999999</v>
      </c>
      <c r="N831" s="33">
        <v>14.224</v>
      </c>
      <c r="O831" s="33">
        <v>27.391999999999999</v>
      </c>
      <c r="P831" s="33">
        <v>10.138</v>
      </c>
      <c r="Q831" s="715">
        <v>24.236000000000001</v>
      </c>
      <c r="R831" s="33">
        <v>80.188999999999993</v>
      </c>
      <c r="S831" s="35">
        <v>102.833</v>
      </c>
      <c r="T831" s="212">
        <v>128.19999999999999</v>
      </c>
      <c r="U831" s="525" t="s">
        <v>757</v>
      </c>
      <c r="W831" s="532" t="s">
        <v>2453</v>
      </c>
      <c r="X831" s="534" t="s">
        <v>2451</v>
      </c>
    </row>
    <row r="832" spans="1:24" x14ac:dyDescent="0.2">
      <c r="A832" s="547"/>
      <c r="B832" s="553"/>
      <c r="C832" s="559"/>
      <c r="D832" s="510" t="s">
        <v>758</v>
      </c>
      <c r="E832" s="94" t="s">
        <v>233</v>
      </c>
      <c r="F832" s="35" t="s">
        <v>233</v>
      </c>
      <c r="G832" s="33" t="s">
        <v>233</v>
      </c>
      <c r="H832" s="33" t="s">
        <v>233</v>
      </c>
      <c r="I832" s="33" t="s">
        <v>233</v>
      </c>
      <c r="J832" s="35" t="s">
        <v>233</v>
      </c>
      <c r="K832" s="36" t="s">
        <v>233</v>
      </c>
      <c r="L832" s="795" t="s">
        <v>233</v>
      </c>
      <c r="M832" s="94" t="s">
        <v>233</v>
      </c>
      <c r="N832" s="33" t="s">
        <v>233</v>
      </c>
      <c r="O832" s="33" t="s">
        <v>233</v>
      </c>
      <c r="P832" s="33" t="s">
        <v>233</v>
      </c>
      <c r="Q832" s="715" t="s">
        <v>233</v>
      </c>
      <c r="R832" s="33" t="s">
        <v>233</v>
      </c>
      <c r="S832" s="35" t="s">
        <v>233</v>
      </c>
      <c r="T832" s="212" t="s">
        <v>266</v>
      </c>
      <c r="U832" s="525" t="s">
        <v>759</v>
      </c>
      <c r="W832" s="532" t="s">
        <v>2454</v>
      </c>
      <c r="X832" s="534"/>
    </row>
    <row r="833" spans="1:24" x14ac:dyDescent="0.2">
      <c r="A833" s="547"/>
      <c r="B833" s="553"/>
      <c r="C833" s="559"/>
      <c r="D833" s="510"/>
      <c r="E833" s="94"/>
      <c r="F833" s="35"/>
      <c r="G833" s="33"/>
      <c r="H833" s="33"/>
      <c r="I833" s="33"/>
      <c r="J833" s="35"/>
      <c r="K833" s="36"/>
      <c r="L833" s="795"/>
      <c r="M833" s="94"/>
      <c r="N833" s="33"/>
      <c r="O833" s="33"/>
      <c r="P833" s="33"/>
      <c r="Q833" s="715"/>
      <c r="R833" s="33"/>
      <c r="S833" s="35"/>
      <c r="T833" s="212"/>
      <c r="U833" s="525"/>
      <c r="W833" s="532"/>
      <c r="X833" s="534"/>
    </row>
    <row r="834" spans="1:24" x14ac:dyDescent="0.2">
      <c r="A834" s="547"/>
      <c r="B834" s="553"/>
      <c r="C834" s="559" t="s">
        <v>741</v>
      </c>
      <c r="D834" s="510" t="s">
        <v>756</v>
      </c>
      <c r="E834" s="94">
        <v>9029.3850000000002</v>
      </c>
      <c r="F834" s="35">
        <v>8432.8690000000006</v>
      </c>
      <c r="G834" s="33">
        <v>9456.2919999999995</v>
      </c>
      <c r="H834" s="33">
        <v>8503.7049999999999</v>
      </c>
      <c r="I834" s="33">
        <v>10520.138999999999</v>
      </c>
      <c r="J834" s="35">
        <v>10090.508</v>
      </c>
      <c r="K834" s="36">
        <v>9034.3269999999993</v>
      </c>
      <c r="L834" s="795">
        <v>7360.7650000000003</v>
      </c>
      <c r="M834" s="94">
        <v>6916.69</v>
      </c>
      <c r="N834" s="33">
        <v>7442.7939999999999</v>
      </c>
      <c r="O834" s="33">
        <v>7548.99</v>
      </c>
      <c r="P834" s="33">
        <v>7834.7179999999998</v>
      </c>
      <c r="Q834" s="715">
        <v>7359.0029999999997</v>
      </c>
      <c r="R834" s="33">
        <v>50929.546000000002</v>
      </c>
      <c r="S834" s="35">
        <v>44462.96</v>
      </c>
      <c r="T834" s="212">
        <v>87.3</v>
      </c>
      <c r="U834" s="525" t="s">
        <v>757</v>
      </c>
      <c r="W834" s="532" t="s">
        <v>2455</v>
      </c>
      <c r="X834" s="534"/>
    </row>
    <row r="835" spans="1:24" x14ac:dyDescent="0.2">
      <c r="A835" s="547"/>
      <c r="B835" s="553"/>
      <c r="C835" s="559"/>
      <c r="D835" s="510" t="s">
        <v>758</v>
      </c>
      <c r="E835" s="94">
        <v>2830.6689999999999</v>
      </c>
      <c r="F835" s="35">
        <v>2840.9189999999999</v>
      </c>
      <c r="G835" s="33">
        <v>2753.902</v>
      </c>
      <c r="H835" s="33">
        <v>3187.2539999999999</v>
      </c>
      <c r="I835" s="33">
        <v>2601.9090000000001</v>
      </c>
      <c r="J835" s="35">
        <v>2961.8829999999998</v>
      </c>
      <c r="K835" s="36">
        <v>2897.3919999999998</v>
      </c>
      <c r="L835" s="795">
        <v>2407.741</v>
      </c>
      <c r="M835" s="94">
        <v>2154.04</v>
      </c>
      <c r="N835" s="33">
        <v>2311.047</v>
      </c>
      <c r="O835" s="33">
        <v>2470.027</v>
      </c>
      <c r="P835" s="33">
        <v>2446.7040000000002</v>
      </c>
      <c r="Q835" s="715">
        <v>2820.366</v>
      </c>
      <c r="R835" s="33">
        <v>23840.585999999999</v>
      </c>
      <c r="S835" s="35">
        <v>14609.924999999999</v>
      </c>
      <c r="T835" s="212">
        <v>61.3</v>
      </c>
      <c r="U835" s="525" t="s">
        <v>759</v>
      </c>
      <c r="W835" s="532"/>
      <c r="X835" s="534"/>
    </row>
    <row r="836" spans="1:24" ht="13.5" thickBot="1" x14ac:dyDescent="0.25">
      <c r="A836" s="562"/>
      <c r="B836" s="563"/>
      <c r="C836" s="564"/>
      <c r="D836" s="565"/>
      <c r="E836" s="768"/>
      <c r="F836" s="322"/>
      <c r="G836" s="769"/>
      <c r="H836" s="769"/>
      <c r="I836" s="769"/>
      <c r="J836" s="42"/>
      <c r="K836" s="43"/>
      <c r="L836" s="841"/>
      <c r="M836" s="768"/>
      <c r="N836" s="769"/>
      <c r="O836" s="769"/>
      <c r="P836" s="769"/>
      <c r="Q836" s="770"/>
      <c r="R836" s="769"/>
      <c r="S836" s="42"/>
      <c r="T836" s="771"/>
      <c r="U836" s="537"/>
      <c r="V836" s="177"/>
      <c r="W836" s="538"/>
      <c r="X836" s="539"/>
    </row>
    <row r="837" spans="1:24" ht="13.5" thickTop="1" x14ac:dyDescent="0.2">
      <c r="A837" s="15"/>
      <c r="C837" s="580"/>
      <c r="D837" s="15"/>
      <c r="E837" s="497"/>
      <c r="F837" s="580"/>
      <c r="U837" s="15"/>
      <c r="W837" s="15"/>
      <c r="X837" s="15"/>
    </row>
    <row r="838" spans="1:24" x14ac:dyDescent="0.2">
      <c r="A838" s="15"/>
      <c r="C838" s="580"/>
      <c r="D838" s="15"/>
      <c r="E838" s="497"/>
      <c r="F838" s="580"/>
      <c r="U838" s="15"/>
      <c r="W838" s="15"/>
      <c r="X838" s="15"/>
    </row>
    <row r="839" spans="1:24" x14ac:dyDescent="0.2">
      <c r="A839" s="15"/>
      <c r="C839" s="580"/>
      <c r="D839" s="15"/>
      <c r="E839" s="497"/>
      <c r="F839" s="580"/>
      <c r="U839" s="15"/>
      <c r="W839" s="15"/>
      <c r="X839" s="15"/>
    </row>
    <row r="840" spans="1:24" x14ac:dyDescent="0.2">
      <c r="A840" s="15"/>
      <c r="C840" s="580"/>
      <c r="D840" s="15"/>
      <c r="E840" s="497"/>
      <c r="F840" s="580"/>
      <c r="U840" s="15"/>
      <c r="W840" s="15"/>
      <c r="X840" s="15"/>
    </row>
    <row r="841" spans="1:24" x14ac:dyDescent="0.2">
      <c r="A841" s="15"/>
      <c r="C841" s="580"/>
      <c r="D841" s="15"/>
      <c r="E841" s="497"/>
      <c r="F841" s="580"/>
      <c r="U841" s="15"/>
      <c r="W841" s="15"/>
      <c r="X841" s="15"/>
    </row>
    <row r="842" spans="1:24" x14ac:dyDescent="0.2">
      <c r="A842" s="15"/>
      <c r="C842" s="580"/>
      <c r="D842" s="15"/>
      <c r="E842" s="497"/>
      <c r="F842" s="580"/>
      <c r="U842" s="15"/>
      <c r="W842" s="15"/>
      <c r="X842" s="15"/>
    </row>
    <row r="843" spans="1:24" x14ac:dyDescent="0.2">
      <c r="A843" s="15"/>
      <c r="C843" s="580"/>
      <c r="D843" s="15"/>
      <c r="E843" s="497"/>
      <c r="F843" s="580"/>
      <c r="U843" s="15"/>
      <c r="W843" s="15"/>
      <c r="X843" s="15"/>
    </row>
    <row r="844" spans="1:24" x14ac:dyDescent="0.2">
      <c r="A844" s="15"/>
      <c r="C844" s="580"/>
      <c r="D844" s="15"/>
      <c r="E844" s="497"/>
      <c r="F844" s="580"/>
      <c r="U844" s="15"/>
      <c r="W844" s="15"/>
      <c r="X844" s="15"/>
    </row>
    <row r="845" spans="1:24" x14ac:dyDescent="0.2">
      <c r="A845" s="15"/>
      <c r="C845" s="580"/>
      <c r="D845" s="15"/>
      <c r="E845" s="497"/>
      <c r="F845" s="580"/>
      <c r="U845" s="15"/>
      <c r="W845" s="15"/>
      <c r="X845" s="15"/>
    </row>
    <row r="846" spans="1:24" x14ac:dyDescent="0.2">
      <c r="A846" s="15"/>
      <c r="C846" s="580"/>
      <c r="D846" s="15"/>
      <c r="E846" s="497"/>
      <c r="F846" s="580"/>
      <c r="U846" s="15"/>
      <c r="W846" s="15"/>
      <c r="X846" s="15"/>
    </row>
    <row r="847" spans="1:24" x14ac:dyDescent="0.2">
      <c r="A847" s="15"/>
      <c r="C847" s="580"/>
      <c r="D847" s="15"/>
      <c r="E847" s="497"/>
      <c r="F847" s="580"/>
      <c r="U847" s="15"/>
      <c r="W847" s="15"/>
      <c r="X847" s="15"/>
    </row>
    <row r="848" spans="1:24" x14ac:dyDescent="0.2">
      <c r="D848" s="15"/>
      <c r="E848" s="497"/>
      <c r="F848" s="580"/>
      <c r="U848" s="15"/>
    </row>
  </sheetData>
  <mergeCells count="23">
    <mergeCell ref="I7:I8"/>
    <mergeCell ref="J7:J8"/>
    <mergeCell ref="K7:K8"/>
    <mergeCell ref="L7:L8"/>
    <mergeCell ref="B6:C8"/>
    <mergeCell ref="E5:K6"/>
    <mergeCell ref="L5:L6"/>
    <mergeCell ref="A7:A8"/>
    <mergeCell ref="E7:E8"/>
    <mergeCell ref="F7:F8"/>
    <mergeCell ref="G7:G8"/>
    <mergeCell ref="H7:H8"/>
    <mergeCell ref="X7:X8"/>
    <mergeCell ref="V6:W8"/>
    <mergeCell ref="R6:S6"/>
    <mergeCell ref="T6:T8"/>
    <mergeCell ref="M7:M8"/>
    <mergeCell ref="N7:N8"/>
    <mergeCell ref="M5:Q6"/>
    <mergeCell ref="O7:O8"/>
    <mergeCell ref="P7:P8"/>
    <mergeCell ref="Q7:Q8"/>
    <mergeCell ref="R7:S7"/>
  </mergeCells>
  <phoneticPr fontId="0" type="noConversion"/>
  <pageMargins left="0.6692913385826772" right="0.59055118110236227" top="0.78740157480314965" bottom="0.59055118110236227" header="0" footer="0"/>
  <pageSetup paperSize="9" scale="7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A3" sqref="A3"/>
    </sheetView>
  </sheetViews>
  <sheetFormatPr defaultColWidth="9.140625" defaultRowHeight="12.75" x14ac:dyDescent="0.2"/>
  <cols>
    <col min="1" max="7" width="12.7109375" style="9" customWidth="1"/>
    <col min="8" max="8" width="8.7109375" style="9" customWidth="1"/>
    <col min="9" max="13" width="9.28515625" style="9" customWidth="1"/>
    <col min="14" max="14" width="10.28515625" style="9" customWidth="1"/>
    <col min="15" max="18" width="9.140625" style="9"/>
    <col min="19" max="19" width="11.5703125" style="9" customWidth="1"/>
    <col min="20" max="16384" width="9.140625" style="9"/>
  </cols>
  <sheetData>
    <row r="1" spans="1:20" s="1" customFormat="1" ht="15" customHeight="1" x14ac:dyDescent="0.2">
      <c r="A1" s="1" t="s">
        <v>68</v>
      </c>
      <c r="F1" s="2"/>
      <c r="G1" s="3"/>
      <c r="H1" s="4"/>
      <c r="I1" s="4"/>
      <c r="J1" s="4"/>
      <c r="K1" s="5"/>
      <c r="L1" s="5"/>
      <c r="M1" s="6"/>
      <c r="N1" s="6"/>
      <c r="O1" s="6"/>
      <c r="P1" s="6"/>
      <c r="Q1" s="6"/>
      <c r="R1" s="6"/>
      <c r="S1" s="7"/>
      <c r="T1" s="4"/>
    </row>
    <row r="2" spans="1:20" s="1" customFormat="1" x14ac:dyDescent="0.2">
      <c r="A2" s="1" t="s">
        <v>69</v>
      </c>
      <c r="F2" s="2"/>
      <c r="G2" s="8"/>
      <c r="H2" s="4"/>
      <c r="I2" s="4"/>
      <c r="J2" s="4"/>
      <c r="K2" s="5"/>
      <c r="L2" s="5"/>
      <c r="M2" s="6"/>
      <c r="N2" s="6"/>
      <c r="O2" s="6"/>
      <c r="P2" s="6"/>
      <c r="Q2" s="6"/>
      <c r="R2" s="6"/>
      <c r="S2" s="7"/>
      <c r="T2" s="4"/>
    </row>
    <row r="3" spans="1:20" x14ac:dyDescent="0.2">
      <c r="B3" s="10"/>
      <c r="C3" s="10"/>
      <c r="D3" s="10"/>
      <c r="E3" s="10"/>
      <c r="F3" s="11"/>
      <c r="H3" s="12"/>
      <c r="I3" s="12"/>
      <c r="J3" s="12"/>
      <c r="K3" s="12"/>
      <c r="L3" s="12"/>
      <c r="M3" s="10"/>
      <c r="N3" s="10"/>
      <c r="O3" s="12"/>
      <c r="S3" s="12"/>
      <c r="T3" s="12"/>
    </row>
    <row r="4" spans="1:20" s="16" customFormat="1" thickBot="1" x14ac:dyDescent="0.25">
      <c r="A4" s="16" t="s">
        <v>56</v>
      </c>
      <c r="B4" s="17"/>
      <c r="C4" s="17"/>
      <c r="D4" s="17"/>
      <c r="E4" s="18"/>
      <c r="F4" s="19" t="s">
        <v>57</v>
      </c>
      <c r="H4" s="20"/>
      <c r="I4" s="20"/>
      <c r="J4" s="20"/>
      <c r="K4" s="20"/>
      <c r="L4" s="20"/>
      <c r="M4" s="17"/>
      <c r="N4" s="20"/>
      <c r="S4" s="20"/>
      <c r="T4" s="20"/>
    </row>
    <row r="5" spans="1:20" s="16" customFormat="1" thickTop="1" x14ac:dyDescent="0.2">
      <c r="A5" s="1033" t="s">
        <v>42</v>
      </c>
      <c r="B5" s="1035" t="s">
        <v>0</v>
      </c>
      <c r="C5" s="1036"/>
      <c r="D5" s="1037" t="s">
        <v>1</v>
      </c>
      <c r="E5" s="1035"/>
      <c r="F5" s="1038" t="s">
        <v>43</v>
      </c>
      <c r="H5" s="21"/>
      <c r="I5" s="21"/>
      <c r="J5" s="21"/>
      <c r="K5" s="21"/>
      <c r="L5" s="21"/>
      <c r="M5" s="21"/>
      <c r="N5" s="21"/>
    </row>
    <row r="6" spans="1:20" s="16" customFormat="1" thickBot="1" x14ac:dyDescent="0.25">
      <c r="A6" s="1034"/>
      <c r="B6" s="22">
        <v>2018</v>
      </c>
      <c r="C6" s="23">
        <v>2017</v>
      </c>
      <c r="D6" s="24">
        <v>2018</v>
      </c>
      <c r="E6" s="25">
        <v>2017</v>
      </c>
      <c r="F6" s="1039"/>
      <c r="H6" s="21"/>
      <c r="I6" s="21"/>
      <c r="J6" s="21"/>
      <c r="K6" s="21"/>
      <c r="L6" s="21"/>
      <c r="M6" s="21"/>
      <c r="N6" s="21"/>
    </row>
    <row r="7" spans="1:20" s="16" customFormat="1" ht="13.5" customHeight="1" thickTop="1" x14ac:dyDescent="0.2">
      <c r="A7" s="26" t="s">
        <v>16</v>
      </c>
      <c r="B7" s="27">
        <f>SUM(B9:B20)</f>
        <v>37546.376846000006</v>
      </c>
      <c r="C7" s="28">
        <f>SUM(C9:C20)</f>
        <v>71817.207452000002</v>
      </c>
      <c r="D7" s="29">
        <f>SUM(D9:D20)</f>
        <v>39395.747396999999</v>
      </c>
      <c r="E7" s="30">
        <f>SUM(E9:E20)</f>
        <v>74813.272672999999</v>
      </c>
      <c r="F7" s="31" t="s">
        <v>19</v>
      </c>
      <c r="G7" s="21"/>
      <c r="H7" s="21"/>
      <c r="I7" s="21"/>
      <c r="J7" s="21"/>
      <c r="K7" s="21"/>
      <c r="L7" s="21"/>
      <c r="M7" s="21"/>
      <c r="N7" s="21"/>
    </row>
    <row r="8" spans="1:20" s="16" customFormat="1" ht="7.5" customHeight="1" x14ac:dyDescent="0.2">
      <c r="A8" s="32"/>
      <c r="B8" s="33"/>
      <c r="C8" s="34"/>
      <c r="D8" s="35"/>
      <c r="E8" s="36"/>
      <c r="F8" s="37"/>
      <c r="G8" s="21"/>
      <c r="H8" s="21"/>
      <c r="I8" s="21"/>
      <c r="J8" s="21"/>
      <c r="K8" s="21"/>
      <c r="L8" s="21"/>
      <c r="M8" s="21"/>
      <c r="N8" s="21"/>
    </row>
    <row r="9" spans="1:20" s="16" customFormat="1" ht="12" x14ac:dyDescent="0.2">
      <c r="A9" s="32" t="s">
        <v>22</v>
      </c>
      <c r="B9" s="33">
        <v>5918.7346120000002</v>
      </c>
      <c r="C9" s="34">
        <v>5304.0696859999998</v>
      </c>
      <c r="D9" s="38">
        <v>5951.1103220000005</v>
      </c>
      <c r="E9" s="21">
        <v>5569.4778770000003</v>
      </c>
      <c r="F9" s="37" t="s">
        <v>34</v>
      </c>
      <c r="G9" s="21"/>
      <c r="H9" s="21"/>
    </row>
    <row r="10" spans="1:20" s="16" customFormat="1" ht="12" x14ac:dyDescent="0.2">
      <c r="A10" s="32" t="s">
        <v>23</v>
      </c>
      <c r="B10" s="33">
        <v>6003.872284</v>
      </c>
      <c r="C10" s="34">
        <v>5663.2512690000003</v>
      </c>
      <c r="D10" s="38">
        <v>6216.0619909999996</v>
      </c>
      <c r="E10" s="21">
        <v>5955.6110479999998</v>
      </c>
      <c r="F10" s="37" t="s">
        <v>35</v>
      </c>
      <c r="G10" s="21"/>
      <c r="H10" s="21"/>
    </row>
    <row r="11" spans="1:20" s="16" customFormat="1" ht="12" x14ac:dyDescent="0.2">
      <c r="A11" s="32" t="s">
        <v>24</v>
      </c>
      <c r="B11" s="33">
        <v>6455.2934809999997</v>
      </c>
      <c r="C11" s="34">
        <v>6718.9379790000003</v>
      </c>
      <c r="D11" s="38">
        <v>6957.8993479999999</v>
      </c>
      <c r="E11" s="21">
        <v>6955.2271810000002</v>
      </c>
      <c r="F11" s="37" t="s">
        <v>36</v>
      </c>
      <c r="G11" s="21"/>
      <c r="H11" s="21"/>
    </row>
    <row r="12" spans="1:20" s="16" customFormat="1" ht="12" x14ac:dyDescent="0.2">
      <c r="A12" s="32" t="s">
        <v>25</v>
      </c>
      <c r="B12" s="33">
        <v>6151.3199930000001</v>
      </c>
      <c r="C12" s="34">
        <v>5585.5241640000004</v>
      </c>
      <c r="D12" s="38">
        <v>6403.2378250000002</v>
      </c>
      <c r="E12" s="21">
        <v>5859.5247339999996</v>
      </c>
      <c r="F12" s="37" t="s">
        <v>37</v>
      </c>
      <c r="G12" s="21"/>
      <c r="H12" s="21"/>
    </row>
    <row r="13" spans="1:20" s="16" customFormat="1" ht="12" x14ac:dyDescent="0.2">
      <c r="A13" s="32" t="s">
        <v>26</v>
      </c>
      <c r="B13" s="33">
        <v>6488.7496270000001</v>
      </c>
      <c r="C13" s="34">
        <v>6071.336593</v>
      </c>
      <c r="D13" s="38">
        <v>6872.1164449999997</v>
      </c>
      <c r="E13" s="21">
        <v>6333.1917750000002</v>
      </c>
      <c r="F13" s="37" t="s">
        <v>38</v>
      </c>
      <c r="G13" s="21"/>
      <c r="H13" s="21"/>
    </row>
    <row r="14" spans="1:20" s="16" customFormat="1" ht="12" x14ac:dyDescent="0.2">
      <c r="A14" s="32" t="s">
        <v>27</v>
      </c>
      <c r="B14" s="33">
        <v>6528.406849</v>
      </c>
      <c r="C14" s="34">
        <v>5911.9173570000003</v>
      </c>
      <c r="D14" s="38">
        <v>6995.3214660000003</v>
      </c>
      <c r="E14" s="21">
        <v>6271.1931329999998</v>
      </c>
      <c r="F14" s="37" t="s">
        <v>39</v>
      </c>
      <c r="G14" s="21"/>
      <c r="H14" s="21"/>
    </row>
    <row r="15" spans="1:20" s="16" customFormat="1" ht="12" x14ac:dyDescent="0.2">
      <c r="A15" s="32" t="s">
        <v>28</v>
      </c>
      <c r="B15" s="33"/>
      <c r="C15" s="34">
        <v>5197.3706759999995</v>
      </c>
      <c r="D15" s="38"/>
      <c r="E15" s="21">
        <v>5246.0816889999996</v>
      </c>
      <c r="F15" s="37" t="s">
        <v>40</v>
      </c>
      <c r="G15" s="21"/>
      <c r="H15" s="21"/>
    </row>
    <row r="16" spans="1:20" s="16" customFormat="1" ht="12" x14ac:dyDescent="0.2">
      <c r="A16" s="32" t="s">
        <v>29</v>
      </c>
      <c r="B16" s="33"/>
      <c r="C16" s="34">
        <v>6030.745484</v>
      </c>
      <c r="D16" s="38"/>
      <c r="E16" s="21">
        <v>5906.320933</v>
      </c>
      <c r="F16" s="37" t="s">
        <v>29</v>
      </c>
      <c r="G16" s="21"/>
      <c r="H16" s="21"/>
    </row>
    <row r="17" spans="1:8" s="16" customFormat="1" ht="12" x14ac:dyDescent="0.2">
      <c r="A17" s="32" t="s">
        <v>30</v>
      </c>
      <c r="B17" s="33"/>
      <c r="C17" s="34">
        <v>6186.4188750000003</v>
      </c>
      <c r="D17" s="38"/>
      <c r="E17" s="21">
        <v>6642.3053129999998</v>
      </c>
      <c r="F17" s="37" t="s">
        <v>30</v>
      </c>
      <c r="G17" s="21"/>
      <c r="H17" s="21"/>
    </row>
    <row r="18" spans="1:8" s="16" customFormat="1" ht="12" x14ac:dyDescent="0.2">
      <c r="A18" s="32" t="s">
        <v>31</v>
      </c>
      <c r="B18" s="33"/>
      <c r="C18" s="34">
        <v>6772.3716590000004</v>
      </c>
      <c r="D18" s="38"/>
      <c r="E18" s="21">
        <v>7278.0646100000004</v>
      </c>
      <c r="F18" s="37" t="s">
        <v>41</v>
      </c>
      <c r="G18" s="21"/>
      <c r="H18" s="21"/>
    </row>
    <row r="19" spans="1:8" s="16" customFormat="1" ht="12" x14ac:dyDescent="0.2">
      <c r="A19" s="32" t="s">
        <v>32</v>
      </c>
      <c r="B19" s="33"/>
      <c r="C19" s="34">
        <v>6815.6172260000003</v>
      </c>
      <c r="D19" s="38"/>
      <c r="E19" s="21">
        <v>7299.6152119999997</v>
      </c>
      <c r="F19" s="37" t="s">
        <v>32</v>
      </c>
      <c r="G19" s="21"/>
      <c r="H19" s="21"/>
    </row>
    <row r="20" spans="1:8" s="16" customFormat="1" thickBot="1" x14ac:dyDescent="0.25">
      <c r="A20" s="39" t="s">
        <v>33</v>
      </c>
      <c r="B20" s="40"/>
      <c r="C20" s="41">
        <v>5559.6464839999999</v>
      </c>
      <c r="D20" s="42"/>
      <c r="E20" s="43">
        <v>5496.6591680000001</v>
      </c>
      <c r="F20" s="44" t="s">
        <v>33</v>
      </c>
      <c r="G20" s="21"/>
      <c r="H20" s="21"/>
    </row>
    <row r="21" spans="1:8" ht="13.5" thickTop="1" x14ac:dyDescent="0.2"/>
    <row r="27" spans="1:8" s="15" customFormat="1" x14ac:dyDescent="0.2"/>
    <row r="28" spans="1:8" s="15" customFormat="1" x14ac:dyDescent="0.2"/>
    <row r="29" spans="1:8" s="15" customFormat="1" x14ac:dyDescent="0.2"/>
    <row r="30" spans="1:8" s="15" customFormat="1" x14ac:dyDescent="0.2"/>
    <row r="31" spans="1:8" s="15" customFormat="1" x14ac:dyDescent="0.2"/>
    <row r="53" ht="12.75" customHeight="1" x14ac:dyDescent="0.2"/>
  </sheetData>
  <mergeCells count="4">
    <mergeCell ref="A5:A6"/>
    <mergeCell ref="B5:C5"/>
    <mergeCell ref="D5:E5"/>
    <mergeCell ref="F5:F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>
      <selection activeCell="A3" sqref="A3"/>
    </sheetView>
  </sheetViews>
  <sheetFormatPr defaultColWidth="9.140625" defaultRowHeight="12.75" x14ac:dyDescent="0.2"/>
  <cols>
    <col min="1" max="6" width="12.7109375" style="9" customWidth="1"/>
    <col min="7" max="7" width="8.7109375" style="9" customWidth="1"/>
    <col min="8" max="8" width="3.7109375" style="9" customWidth="1"/>
    <col min="9" max="13" width="8.7109375" style="9" customWidth="1"/>
    <col min="14" max="14" width="10" style="9" customWidth="1"/>
    <col min="15" max="16384" width="9.140625" style="9"/>
  </cols>
  <sheetData>
    <row r="1" spans="1:23" s="1" customFormat="1" ht="15" customHeight="1" x14ac:dyDescent="0.2">
      <c r="A1" s="1" t="s">
        <v>70</v>
      </c>
      <c r="H1" s="52"/>
      <c r="I1" s="52"/>
      <c r="J1" s="52"/>
      <c r="K1" s="52"/>
      <c r="L1" s="52"/>
      <c r="M1" s="52"/>
      <c r="N1" s="52"/>
      <c r="O1" s="52"/>
      <c r="P1" s="3"/>
      <c r="Q1" s="3"/>
      <c r="R1" s="53"/>
      <c r="S1" s="53"/>
    </row>
    <row r="2" spans="1:23" s="1" customFormat="1" x14ac:dyDescent="0.2">
      <c r="A2" s="1" t="s">
        <v>71</v>
      </c>
      <c r="H2" s="52"/>
      <c r="I2" s="52"/>
      <c r="J2" s="52"/>
      <c r="K2" s="52"/>
      <c r="L2" s="52"/>
      <c r="M2" s="52"/>
      <c r="N2" s="52"/>
      <c r="O2" s="52"/>
      <c r="P2" s="3"/>
      <c r="Q2" s="3"/>
      <c r="R2" s="53"/>
      <c r="S2" s="53"/>
    </row>
    <row r="3" spans="1:23" s="16" customFormat="1" ht="12" x14ac:dyDescent="0.2">
      <c r="E3" s="54"/>
      <c r="F3" s="54"/>
      <c r="G3" s="54"/>
      <c r="H3" s="54"/>
      <c r="I3" s="54"/>
      <c r="J3" s="54"/>
      <c r="K3" s="54"/>
      <c r="L3" s="54"/>
      <c r="M3" s="55"/>
      <c r="N3" s="55"/>
      <c r="O3" s="56"/>
      <c r="P3" s="56"/>
    </row>
    <row r="4" spans="1:23" s="16" customFormat="1" thickBot="1" x14ac:dyDescent="0.25">
      <c r="A4" s="17" t="s">
        <v>56</v>
      </c>
      <c r="B4" s="17"/>
      <c r="C4" s="17"/>
      <c r="E4" s="36"/>
      <c r="F4" s="19" t="s">
        <v>57</v>
      </c>
      <c r="G4" s="36"/>
      <c r="H4" s="36"/>
      <c r="I4" s="57"/>
      <c r="J4" s="36"/>
      <c r="K4" s="36"/>
      <c r="L4" s="36"/>
      <c r="M4" s="36"/>
      <c r="N4" s="58"/>
      <c r="O4" s="20"/>
      <c r="P4" s="20"/>
      <c r="Q4" s="20"/>
      <c r="R4" s="20"/>
      <c r="S4" s="20"/>
      <c r="T4" s="20"/>
      <c r="U4" s="20"/>
    </row>
    <row r="5" spans="1:23" s="16" customFormat="1" thickTop="1" x14ac:dyDescent="0.2">
      <c r="A5" s="1033" t="s">
        <v>42</v>
      </c>
      <c r="B5" s="1035" t="s">
        <v>44</v>
      </c>
      <c r="C5" s="1036"/>
      <c r="D5" s="1037" t="s">
        <v>45</v>
      </c>
      <c r="E5" s="1035"/>
      <c r="F5" s="1038" t="s">
        <v>43</v>
      </c>
      <c r="G5" s="36"/>
      <c r="H5" s="36"/>
      <c r="I5" s="36"/>
      <c r="J5" s="36"/>
      <c r="K5" s="57"/>
      <c r="L5" s="36"/>
      <c r="M5" s="36"/>
      <c r="N5" s="36"/>
      <c r="O5" s="36"/>
      <c r="P5" s="58"/>
      <c r="Q5" s="20"/>
      <c r="R5" s="20"/>
      <c r="S5" s="20"/>
      <c r="T5" s="20"/>
      <c r="U5" s="20"/>
      <c r="V5" s="20"/>
      <c r="W5" s="20"/>
    </row>
    <row r="6" spans="1:23" s="16" customFormat="1" thickBot="1" x14ac:dyDescent="0.25">
      <c r="A6" s="1034"/>
      <c r="B6" s="22">
        <v>2018</v>
      </c>
      <c r="C6" s="23">
        <v>2017</v>
      </c>
      <c r="D6" s="59">
        <v>2018</v>
      </c>
      <c r="E6" s="59">
        <v>2017</v>
      </c>
      <c r="F6" s="1039"/>
      <c r="G6" s="36"/>
      <c r="H6" s="36"/>
      <c r="I6" s="36"/>
      <c r="J6" s="36"/>
      <c r="K6" s="57"/>
      <c r="L6" s="36"/>
      <c r="M6" s="36"/>
      <c r="N6" s="36"/>
      <c r="O6" s="36"/>
      <c r="P6" s="58"/>
      <c r="Q6" s="20"/>
      <c r="R6" s="20"/>
      <c r="S6" s="20"/>
      <c r="T6" s="20"/>
      <c r="U6" s="20"/>
      <c r="V6" s="20"/>
      <c r="W6" s="20"/>
    </row>
    <row r="7" spans="1:23" s="16" customFormat="1" thickTop="1" x14ac:dyDescent="0.2">
      <c r="A7" s="26" t="s">
        <v>16</v>
      </c>
      <c r="B7" s="27">
        <f>SUM(B9:B20)</f>
        <v>1849.370551</v>
      </c>
      <c r="C7" s="29">
        <f>SUM(C9:C20)</f>
        <v>2996.0652209999998</v>
      </c>
      <c r="D7" s="29">
        <f>SUM(D9:D20)</f>
        <v>76942.124242999998</v>
      </c>
      <c r="E7" s="28">
        <f>SUM(E9:E20)</f>
        <v>146630.480125</v>
      </c>
      <c r="F7" s="31" t="s">
        <v>19</v>
      </c>
      <c r="G7" s="36"/>
      <c r="H7" s="36"/>
      <c r="I7" s="36"/>
      <c r="J7" s="36"/>
      <c r="K7" s="57"/>
      <c r="L7" s="36"/>
      <c r="M7" s="36"/>
      <c r="N7" s="36"/>
      <c r="O7" s="36"/>
      <c r="P7" s="58"/>
      <c r="Q7" s="20"/>
      <c r="R7" s="20"/>
      <c r="S7" s="20"/>
      <c r="T7" s="20"/>
      <c r="U7" s="20"/>
      <c r="V7" s="20"/>
      <c r="W7" s="20"/>
    </row>
    <row r="8" spans="1:23" s="16" customFormat="1" ht="7.5" customHeight="1" x14ac:dyDescent="0.2">
      <c r="A8" s="32"/>
      <c r="B8" s="33"/>
      <c r="C8" s="34"/>
      <c r="D8" s="34"/>
      <c r="E8" s="34"/>
      <c r="F8" s="37"/>
      <c r="G8" s="36"/>
      <c r="H8" s="36"/>
      <c r="I8" s="36"/>
      <c r="J8" s="36"/>
      <c r="K8" s="57"/>
      <c r="L8" s="36"/>
      <c r="M8" s="36"/>
      <c r="N8" s="36"/>
      <c r="O8" s="36"/>
      <c r="P8" s="58"/>
      <c r="Q8" s="20"/>
      <c r="R8" s="20"/>
      <c r="S8" s="20"/>
      <c r="T8" s="20"/>
      <c r="U8" s="20"/>
      <c r="V8" s="20"/>
      <c r="W8" s="20"/>
    </row>
    <row r="9" spans="1:23" s="16" customFormat="1" ht="12" x14ac:dyDescent="0.2">
      <c r="A9" s="32" t="s">
        <v>22</v>
      </c>
      <c r="B9" s="33">
        <v>32.375709999999998</v>
      </c>
      <c r="C9" s="34">
        <v>265.40819099999999</v>
      </c>
      <c r="D9" s="34">
        <v>11869.844934000001</v>
      </c>
      <c r="E9" s="34">
        <v>10873.547563</v>
      </c>
      <c r="F9" s="37" t="s">
        <v>34</v>
      </c>
      <c r="G9" s="36"/>
      <c r="H9" s="36"/>
      <c r="I9" s="36"/>
      <c r="J9" s="36"/>
      <c r="K9" s="57"/>
      <c r="L9" s="36"/>
      <c r="M9" s="36"/>
      <c r="N9" s="36"/>
      <c r="O9" s="36"/>
      <c r="P9" s="58"/>
      <c r="Q9" s="20"/>
      <c r="R9" s="20"/>
      <c r="S9" s="20"/>
      <c r="T9" s="20"/>
      <c r="U9" s="20"/>
      <c r="V9" s="20"/>
      <c r="W9" s="20"/>
    </row>
    <row r="10" spans="1:23" s="16" customFormat="1" ht="12" x14ac:dyDescent="0.2">
      <c r="A10" s="32" t="s">
        <v>23</v>
      </c>
      <c r="B10" s="33">
        <v>212.189707</v>
      </c>
      <c r="C10" s="34">
        <v>292.359779</v>
      </c>
      <c r="D10" s="34">
        <v>12219.934275</v>
      </c>
      <c r="E10" s="34">
        <v>11618.862316999999</v>
      </c>
      <c r="F10" s="37" t="s">
        <v>35</v>
      </c>
      <c r="G10" s="36"/>
      <c r="H10" s="36"/>
      <c r="I10" s="36"/>
      <c r="J10" s="36"/>
      <c r="K10" s="57"/>
      <c r="L10" s="36"/>
      <c r="M10" s="36"/>
      <c r="N10" s="36"/>
      <c r="O10" s="36"/>
      <c r="P10" s="58"/>
      <c r="Q10" s="20"/>
      <c r="R10" s="20"/>
      <c r="S10" s="20"/>
      <c r="T10" s="20"/>
      <c r="U10" s="20"/>
      <c r="V10" s="20"/>
      <c r="W10" s="20"/>
    </row>
    <row r="11" spans="1:23" s="16" customFormat="1" ht="12" x14ac:dyDescent="0.2">
      <c r="A11" s="32" t="s">
        <v>24</v>
      </c>
      <c r="B11" s="33">
        <v>502.60586699999999</v>
      </c>
      <c r="C11" s="34">
        <v>236.28920199999999</v>
      </c>
      <c r="D11" s="34">
        <v>13413.192829</v>
      </c>
      <c r="E11" s="34">
        <v>13674.16516</v>
      </c>
      <c r="F11" s="37" t="s">
        <v>36</v>
      </c>
      <c r="G11" s="36"/>
      <c r="H11" s="36"/>
      <c r="I11" s="36"/>
      <c r="J11" s="36"/>
      <c r="K11" s="57"/>
      <c r="L11" s="36"/>
      <c r="M11" s="36"/>
      <c r="N11" s="36"/>
      <c r="O11" s="36"/>
      <c r="P11" s="58"/>
      <c r="Q11" s="20"/>
      <c r="R11" s="20"/>
      <c r="S11" s="20"/>
      <c r="T11" s="20"/>
      <c r="U11" s="20"/>
      <c r="V11" s="20"/>
      <c r="W11" s="20"/>
    </row>
    <row r="12" spans="1:23" s="16" customFormat="1" ht="12" x14ac:dyDescent="0.2">
      <c r="A12" s="32" t="s">
        <v>25</v>
      </c>
      <c r="B12" s="33">
        <v>251.917832</v>
      </c>
      <c r="C12" s="34">
        <v>274.00056999999998</v>
      </c>
      <c r="D12" s="34">
        <v>12554.557818000001</v>
      </c>
      <c r="E12" s="34">
        <v>11445.048898000001</v>
      </c>
      <c r="F12" s="37" t="s">
        <v>37</v>
      </c>
      <c r="G12" s="36"/>
      <c r="H12" s="36"/>
      <c r="I12" s="36"/>
      <c r="J12" s="36"/>
      <c r="K12" s="57"/>
      <c r="L12" s="36"/>
      <c r="M12" s="36"/>
      <c r="N12" s="36"/>
      <c r="O12" s="36"/>
      <c r="P12" s="58"/>
      <c r="Q12" s="20"/>
      <c r="R12" s="20"/>
      <c r="S12" s="20"/>
      <c r="T12" s="20"/>
      <c r="U12" s="20"/>
      <c r="V12" s="20"/>
      <c r="W12" s="20"/>
    </row>
    <row r="13" spans="1:23" s="16" customFormat="1" ht="12" x14ac:dyDescent="0.2">
      <c r="A13" s="32" t="s">
        <v>26</v>
      </c>
      <c r="B13" s="33">
        <v>383.36681800000002</v>
      </c>
      <c r="C13" s="34">
        <v>261.85518200000001</v>
      </c>
      <c r="D13" s="34">
        <v>13360.866072000001</v>
      </c>
      <c r="E13" s="34">
        <v>12404.528367999999</v>
      </c>
      <c r="F13" s="37" t="s">
        <v>38</v>
      </c>
      <c r="G13" s="36"/>
      <c r="H13" s="36"/>
      <c r="I13" s="36"/>
      <c r="J13" s="36"/>
      <c r="K13" s="57"/>
      <c r="L13" s="36"/>
      <c r="M13" s="36"/>
      <c r="N13" s="36"/>
      <c r="O13" s="36"/>
      <c r="P13" s="58"/>
      <c r="Q13" s="20"/>
      <c r="R13" s="20"/>
      <c r="S13" s="20"/>
      <c r="T13" s="20"/>
      <c r="U13" s="20"/>
      <c r="V13" s="20"/>
      <c r="W13" s="20"/>
    </row>
    <row r="14" spans="1:23" s="16" customFormat="1" ht="12" x14ac:dyDescent="0.2">
      <c r="A14" s="32" t="s">
        <v>27</v>
      </c>
      <c r="B14" s="33">
        <v>466.91461700000002</v>
      </c>
      <c r="C14" s="34">
        <v>359.27577600000001</v>
      </c>
      <c r="D14" s="34">
        <v>13523.728315</v>
      </c>
      <c r="E14" s="34">
        <v>12183.110489999999</v>
      </c>
      <c r="F14" s="37" t="s">
        <v>39</v>
      </c>
      <c r="G14" s="36"/>
      <c r="H14" s="36"/>
      <c r="I14" s="36"/>
      <c r="J14" s="36"/>
      <c r="K14" s="57"/>
      <c r="L14" s="36"/>
      <c r="M14" s="36"/>
      <c r="N14" s="36"/>
      <c r="O14" s="36"/>
      <c r="P14" s="58"/>
      <c r="Q14" s="20"/>
      <c r="R14" s="20"/>
      <c r="S14" s="20"/>
      <c r="T14" s="20"/>
      <c r="U14" s="20"/>
      <c r="V14" s="20"/>
      <c r="W14" s="20"/>
    </row>
    <row r="15" spans="1:23" s="16" customFormat="1" ht="12" x14ac:dyDescent="0.2">
      <c r="A15" s="32" t="s">
        <v>28</v>
      </c>
      <c r="B15" s="33"/>
      <c r="C15" s="34">
        <v>48.711013000000001</v>
      </c>
      <c r="D15" s="34"/>
      <c r="E15" s="34">
        <v>10443.452364999999</v>
      </c>
      <c r="F15" s="37" t="s">
        <v>40</v>
      </c>
      <c r="G15" s="36"/>
      <c r="H15" s="36"/>
      <c r="I15" s="36"/>
      <c r="J15" s="36"/>
      <c r="K15" s="57"/>
      <c r="L15" s="36"/>
      <c r="M15" s="36"/>
      <c r="N15" s="36"/>
      <c r="O15" s="36"/>
      <c r="P15" s="58"/>
      <c r="Q15" s="20"/>
      <c r="R15" s="20"/>
      <c r="S15" s="20"/>
      <c r="T15" s="20"/>
      <c r="U15" s="20"/>
      <c r="V15" s="20"/>
      <c r="W15" s="20"/>
    </row>
    <row r="16" spans="1:23" s="16" customFormat="1" ht="12" x14ac:dyDescent="0.2">
      <c r="A16" s="32" t="s">
        <v>29</v>
      </c>
      <c r="B16" s="33"/>
      <c r="C16" s="34">
        <v>-124.42455099999999</v>
      </c>
      <c r="D16" s="34"/>
      <c r="E16" s="34">
        <v>11937.066417</v>
      </c>
      <c r="F16" s="37" t="s">
        <v>29</v>
      </c>
      <c r="G16" s="36"/>
      <c r="H16" s="36"/>
      <c r="I16" s="36"/>
      <c r="J16" s="36"/>
      <c r="K16" s="57"/>
      <c r="L16" s="36"/>
      <c r="M16" s="36"/>
      <c r="N16" s="36"/>
      <c r="O16" s="36"/>
      <c r="P16" s="58"/>
      <c r="Q16" s="20"/>
      <c r="R16" s="20"/>
      <c r="S16" s="20"/>
      <c r="T16" s="20"/>
      <c r="U16" s="20"/>
      <c r="V16" s="20"/>
      <c r="W16" s="20"/>
    </row>
    <row r="17" spans="1:23" s="16" customFormat="1" ht="12" x14ac:dyDescent="0.2">
      <c r="A17" s="32" t="s">
        <v>30</v>
      </c>
      <c r="B17" s="33"/>
      <c r="C17" s="34">
        <v>455.886438</v>
      </c>
      <c r="D17" s="34"/>
      <c r="E17" s="34">
        <v>12828.724188</v>
      </c>
      <c r="F17" s="37" t="s">
        <v>30</v>
      </c>
      <c r="G17" s="36"/>
      <c r="H17" s="36"/>
      <c r="I17" s="36"/>
      <c r="J17" s="36"/>
      <c r="K17" s="57"/>
      <c r="L17" s="36"/>
      <c r="M17" s="36"/>
      <c r="N17" s="36"/>
      <c r="O17" s="36"/>
      <c r="P17" s="58"/>
      <c r="Q17" s="20"/>
      <c r="R17" s="20"/>
      <c r="S17" s="20"/>
      <c r="T17" s="20"/>
      <c r="U17" s="20"/>
      <c r="V17" s="20"/>
      <c r="W17" s="20"/>
    </row>
    <row r="18" spans="1:23" s="16" customFormat="1" ht="12" x14ac:dyDescent="0.2">
      <c r="A18" s="32" t="s">
        <v>31</v>
      </c>
      <c r="B18" s="33"/>
      <c r="C18" s="34">
        <v>505.69295099999999</v>
      </c>
      <c r="D18" s="34"/>
      <c r="E18" s="34">
        <v>14050.436269000002</v>
      </c>
      <c r="F18" s="37" t="s">
        <v>41</v>
      </c>
      <c r="G18" s="36"/>
      <c r="H18" s="36"/>
      <c r="I18" s="36"/>
      <c r="J18" s="36"/>
      <c r="K18" s="57"/>
      <c r="L18" s="36"/>
      <c r="M18" s="36"/>
      <c r="N18" s="36"/>
      <c r="O18" s="36"/>
      <c r="P18" s="58"/>
      <c r="Q18" s="20"/>
      <c r="R18" s="20"/>
      <c r="S18" s="20"/>
      <c r="T18" s="20"/>
      <c r="U18" s="20"/>
      <c r="V18" s="20"/>
      <c r="W18" s="20"/>
    </row>
    <row r="19" spans="1:23" s="16" customFormat="1" ht="12" x14ac:dyDescent="0.2">
      <c r="A19" s="32" t="s">
        <v>32</v>
      </c>
      <c r="B19" s="33"/>
      <c r="C19" s="34">
        <v>483.99798600000003</v>
      </c>
      <c r="D19" s="34"/>
      <c r="E19" s="34">
        <v>14115.232437999999</v>
      </c>
      <c r="F19" s="37" t="s">
        <v>32</v>
      </c>
      <c r="G19" s="36"/>
      <c r="H19" s="36"/>
      <c r="I19" s="36"/>
      <c r="J19" s="36"/>
      <c r="K19" s="57"/>
      <c r="L19" s="36"/>
      <c r="M19" s="36"/>
      <c r="N19" s="36"/>
      <c r="O19" s="36"/>
      <c r="P19" s="58"/>
      <c r="Q19" s="20"/>
      <c r="R19" s="20"/>
      <c r="S19" s="20"/>
      <c r="T19" s="20"/>
      <c r="U19" s="20"/>
      <c r="V19" s="20"/>
      <c r="W19" s="20"/>
    </row>
    <row r="20" spans="1:23" s="16" customFormat="1" thickBot="1" x14ac:dyDescent="0.25">
      <c r="A20" s="39" t="s">
        <v>33</v>
      </c>
      <c r="B20" s="40"/>
      <c r="C20" s="41">
        <v>-62.987316</v>
      </c>
      <c r="D20" s="41"/>
      <c r="E20" s="41">
        <v>11056.305651999999</v>
      </c>
      <c r="F20" s="44" t="s">
        <v>33</v>
      </c>
      <c r="G20" s="36"/>
      <c r="H20" s="36"/>
      <c r="I20" s="36"/>
      <c r="J20" s="36"/>
      <c r="K20" s="57"/>
      <c r="L20" s="36"/>
      <c r="M20" s="36"/>
      <c r="N20" s="36"/>
      <c r="O20" s="36"/>
      <c r="P20" s="58"/>
      <c r="Q20" s="20"/>
      <c r="R20" s="20"/>
      <c r="S20" s="20"/>
      <c r="T20" s="20"/>
      <c r="U20" s="20"/>
      <c r="V20" s="20"/>
      <c r="W20" s="20"/>
    </row>
    <row r="21" spans="1:23" ht="13.5" thickTop="1" x14ac:dyDescent="0.2">
      <c r="A21" s="50"/>
      <c r="B21" s="14"/>
      <c r="C21" s="14"/>
      <c r="D21" s="14"/>
      <c r="E21" s="14"/>
      <c r="F21" s="14"/>
      <c r="G21" s="14"/>
      <c r="H21" s="14"/>
      <c r="I21" s="48"/>
      <c r="J21" s="14"/>
      <c r="K21" s="14"/>
      <c r="L21" s="14"/>
      <c r="M21" s="14"/>
      <c r="N21" s="49"/>
      <c r="O21" s="12"/>
      <c r="P21" s="12"/>
      <c r="Q21" s="12"/>
      <c r="R21" s="12"/>
      <c r="S21" s="12"/>
      <c r="T21" s="12"/>
      <c r="U21" s="12"/>
    </row>
    <row r="22" spans="1:23" x14ac:dyDescent="0.2">
      <c r="A22" s="50"/>
      <c r="B22" s="14"/>
      <c r="C22" s="14"/>
      <c r="D22" s="14"/>
      <c r="E22" s="14"/>
      <c r="F22" s="14"/>
      <c r="G22" s="14"/>
      <c r="H22" s="14"/>
      <c r="I22" s="48"/>
      <c r="J22" s="14"/>
      <c r="K22" s="14"/>
      <c r="L22" s="14"/>
      <c r="M22" s="14"/>
      <c r="N22" s="49"/>
      <c r="O22" s="12"/>
      <c r="P22" s="12"/>
      <c r="Q22" s="12"/>
      <c r="R22" s="12"/>
      <c r="S22" s="12"/>
      <c r="T22" s="12"/>
      <c r="U22" s="12"/>
    </row>
    <row r="23" spans="1:23" x14ac:dyDescent="0.2">
      <c r="A23" s="50"/>
      <c r="B23" s="14"/>
      <c r="C23" s="14"/>
      <c r="D23" s="14"/>
      <c r="E23" s="14"/>
      <c r="F23" s="14"/>
      <c r="G23" s="14"/>
      <c r="H23" s="14"/>
      <c r="I23" s="48"/>
      <c r="J23" s="14"/>
      <c r="K23" s="14"/>
      <c r="L23" s="14"/>
      <c r="M23" s="14"/>
      <c r="N23" s="49"/>
      <c r="O23" s="12"/>
      <c r="P23" s="12"/>
      <c r="Q23" s="12"/>
      <c r="R23" s="12"/>
      <c r="S23" s="12"/>
      <c r="T23" s="12"/>
      <c r="U23" s="12"/>
    </row>
    <row r="24" spans="1:23" x14ac:dyDescent="0.2">
      <c r="A24" s="50"/>
      <c r="B24" s="14"/>
      <c r="C24" s="14"/>
      <c r="D24" s="14"/>
      <c r="E24" s="14"/>
      <c r="F24" s="14"/>
      <c r="G24" s="14"/>
      <c r="H24" s="14"/>
      <c r="I24" s="48"/>
      <c r="J24" s="14"/>
      <c r="K24" s="14"/>
      <c r="L24" s="14"/>
      <c r="M24" s="14"/>
      <c r="N24" s="49"/>
      <c r="O24" s="12"/>
      <c r="P24" s="12"/>
      <c r="Q24" s="12"/>
      <c r="R24" s="12"/>
      <c r="S24" s="12"/>
      <c r="T24" s="12"/>
      <c r="U24" s="12"/>
    </row>
    <row r="25" spans="1:23" x14ac:dyDescent="0.2">
      <c r="A25" s="50"/>
      <c r="B25" s="14"/>
      <c r="C25" s="14"/>
      <c r="D25" s="14"/>
      <c r="E25" s="14"/>
      <c r="F25" s="14"/>
      <c r="G25" s="14"/>
      <c r="H25" s="14"/>
      <c r="I25" s="48"/>
      <c r="J25" s="14"/>
      <c r="K25" s="14"/>
      <c r="L25" s="14"/>
      <c r="M25" s="14"/>
      <c r="N25" s="49"/>
      <c r="O25" s="12"/>
      <c r="P25" s="12"/>
      <c r="Q25" s="12"/>
      <c r="R25" s="12"/>
      <c r="S25" s="12"/>
      <c r="T25" s="12"/>
      <c r="U25" s="12"/>
    </row>
    <row r="26" spans="1:23" x14ac:dyDescent="0.2">
      <c r="A26" s="50"/>
      <c r="B26" s="14"/>
      <c r="C26" s="14"/>
      <c r="D26" s="14"/>
      <c r="E26" s="14"/>
      <c r="F26" s="14"/>
      <c r="G26" s="14"/>
      <c r="H26" s="14"/>
      <c r="I26" s="48"/>
      <c r="J26" s="14"/>
      <c r="K26" s="14"/>
      <c r="L26" s="14"/>
      <c r="M26" s="14"/>
      <c r="N26" s="49"/>
      <c r="O26" s="12"/>
      <c r="P26" s="12"/>
      <c r="Q26" s="12"/>
      <c r="R26" s="12"/>
      <c r="S26" s="12"/>
      <c r="T26" s="12"/>
      <c r="U26" s="12"/>
    </row>
    <row r="27" spans="1:23" x14ac:dyDescent="0.2">
      <c r="A27" s="50"/>
      <c r="B27" s="14"/>
      <c r="C27" s="14"/>
      <c r="D27" s="14"/>
      <c r="E27" s="14"/>
      <c r="F27" s="14"/>
      <c r="G27" s="14"/>
      <c r="H27" s="14"/>
      <c r="I27" s="48"/>
      <c r="J27" s="14"/>
      <c r="K27" s="14"/>
      <c r="L27" s="14"/>
      <c r="M27" s="14"/>
      <c r="N27" s="49"/>
      <c r="O27" s="12"/>
      <c r="P27" s="12"/>
      <c r="Q27" s="12"/>
      <c r="R27" s="12"/>
      <c r="S27" s="12"/>
      <c r="T27" s="12"/>
      <c r="U27" s="12"/>
    </row>
    <row r="28" spans="1:23" x14ac:dyDescent="0.2">
      <c r="A28" s="50"/>
      <c r="B28" s="14"/>
      <c r="C28" s="14"/>
      <c r="D28" s="14"/>
      <c r="E28" s="14"/>
      <c r="F28" s="14"/>
      <c r="G28" s="14"/>
      <c r="H28" s="14"/>
      <c r="I28" s="48"/>
      <c r="J28" s="14"/>
      <c r="K28" s="14"/>
      <c r="L28" s="14"/>
      <c r="M28" s="14"/>
      <c r="N28" s="49"/>
      <c r="O28" s="12"/>
      <c r="P28" s="12"/>
      <c r="Q28" s="12"/>
      <c r="R28" s="12"/>
      <c r="S28" s="12"/>
      <c r="T28" s="12"/>
      <c r="U28" s="12"/>
    </row>
    <row r="29" spans="1:23" x14ac:dyDescent="0.2">
      <c r="A29" s="50"/>
      <c r="B29" s="14"/>
      <c r="C29" s="14"/>
      <c r="D29" s="14"/>
      <c r="E29" s="14"/>
      <c r="F29" s="14"/>
      <c r="G29" s="14"/>
      <c r="H29" s="14"/>
      <c r="I29" s="48"/>
      <c r="J29" s="14"/>
      <c r="K29" s="14"/>
      <c r="L29" s="14"/>
      <c r="M29" s="14"/>
      <c r="N29" s="49"/>
      <c r="O29" s="12"/>
      <c r="P29" s="12"/>
      <c r="Q29" s="12"/>
      <c r="R29" s="12"/>
      <c r="S29" s="12"/>
      <c r="T29" s="12"/>
      <c r="U29" s="12"/>
    </row>
    <row r="30" spans="1:23" x14ac:dyDescent="0.2">
      <c r="A30" s="50"/>
      <c r="B30" s="14"/>
      <c r="C30" s="14"/>
      <c r="D30" s="14"/>
      <c r="E30" s="14"/>
      <c r="F30" s="14"/>
      <c r="G30" s="14"/>
      <c r="H30" s="14"/>
      <c r="I30" s="48"/>
      <c r="J30" s="14"/>
      <c r="K30" s="14"/>
      <c r="L30" s="14"/>
      <c r="M30" s="14"/>
      <c r="N30" s="49"/>
      <c r="O30" s="12"/>
      <c r="P30" s="12"/>
      <c r="Q30" s="12"/>
      <c r="R30" s="12"/>
      <c r="S30" s="12"/>
      <c r="T30" s="12"/>
      <c r="U30" s="12"/>
    </row>
    <row r="31" spans="1:23" x14ac:dyDescent="0.2">
      <c r="A31" s="50"/>
      <c r="B31" s="14"/>
      <c r="C31" s="14"/>
      <c r="D31" s="14"/>
      <c r="E31" s="14"/>
      <c r="F31" s="14"/>
      <c r="G31" s="14"/>
      <c r="H31" s="14"/>
      <c r="I31" s="48"/>
      <c r="J31" s="14"/>
      <c r="K31" s="14"/>
      <c r="L31" s="14"/>
      <c r="M31" s="14"/>
      <c r="N31" s="49"/>
      <c r="O31" s="12"/>
      <c r="P31" s="12"/>
      <c r="Q31" s="12"/>
      <c r="R31" s="12"/>
      <c r="S31" s="12"/>
      <c r="T31" s="12"/>
      <c r="U31" s="12"/>
    </row>
    <row r="32" spans="1:23" x14ac:dyDescent="0.2">
      <c r="A32" s="50"/>
      <c r="B32" s="14"/>
      <c r="C32" s="14"/>
      <c r="D32" s="14"/>
      <c r="E32" s="14"/>
      <c r="F32" s="14"/>
      <c r="G32" s="14"/>
      <c r="H32" s="14"/>
      <c r="I32" s="48"/>
      <c r="J32" s="14"/>
      <c r="K32" s="14"/>
      <c r="L32" s="14"/>
      <c r="M32" s="14"/>
      <c r="N32" s="49"/>
      <c r="O32" s="12"/>
      <c r="P32" s="12"/>
      <c r="Q32" s="12"/>
      <c r="R32" s="12"/>
      <c r="S32" s="12"/>
      <c r="T32" s="12"/>
      <c r="U32" s="12"/>
    </row>
    <row r="33" spans="1:21" x14ac:dyDescent="0.2">
      <c r="A33" s="50"/>
      <c r="B33" s="14"/>
      <c r="C33" s="14"/>
      <c r="D33" s="14"/>
      <c r="E33" s="14"/>
      <c r="F33" s="14"/>
      <c r="G33" s="14"/>
      <c r="H33" s="14"/>
      <c r="I33" s="48"/>
      <c r="J33" s="14"/>
      <c r="K33" s="14"/>
      <c r="L33" s="14"/>
      <c r="M33" s="14"/>
      <c r="N33" s="49"/>
      <c r="O33" s="12"/>
      <c r="P33" s="12"/>
      <c r="Q33" s="12"/>
      <c r="R33" s="12"/>
      <c r="S33" s="12"/>
      <c r="T33" s="12"/>
      <c r="U33" s="12"/>
    </row>
    <row r="34" spans="1:21" x14ac:dyDescent="0.2">
      <c r="A34" s="50"/>
      <c r="B34" s="14"/>
      <c r="C34" s="14"/>
      <c r="D34" s="14"/>
      <c r="E34" s="14"/>
      <c r="F34" s="14"/>
      <c r="G34" s="14"/>
      <c r="H34" s="14"/>
      <c r="I34" s="48"/>
      <c r="J34" s="14"/>
      <c r="K34" s="14"/>
      <c r="L34" s="14"/>
      <c r="M34" s="14"/>
      <c r="N34" s="49"/>
      <c r="O34" s="12"/>
      <c r="P34" s="12"/>
      <c r="Q34" s="12"/>
      <c r="R34" s="12"/>
      <c r="S34" s="12"/>
      <c r="T34" s="12"/>
      <c r="U34" s="12"/>
    </row>
    <row r="35" spans="1:21" x14ac:dyDescent="0.2">
      <c r="A35" s="50"/>
      <c r="B35" s="14"/>
      <c r="C35" s="14"/>
      <c r="D35" s="14"/>
      <c r="E35" s="14"/>
      <c r="F35" s="14"/>
      <c r="G35" s="14"/>
      <c r="H35" s="14"/>
      <c r="I35" s="48"/>
      <c r="J35" s="14"/>
      <c r="K35" s="14"/>
      <c r="L35" s="14"/>
      <c r="M35" s="14"/>
      <c r="N35" s="49"/>
      <c r="O35" s="12"/>
      <c r="P35" s="12"/>
      <c r="Q35" s="12"/>
      <c r="R35" s="12"/>
      <c r="S35" s="12"/>
      <c r="T35" s="12"/>
      <c r="U35" s="12"/>
    </row>
    <row r="36" spans="1:2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1"/>
      <c r="O36" s="12"/>
      <c r="P36" s="12"/>
      <c r="Q36" s="12"/>
      <c r="R36" s="12"/>
      <c r="S36" s="12"/>
      <c r="T36" s="12"/>
      <c r="U36" s="12"/>
    </row>
    <row r="37" spans="1:2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1"/>
      <c r="O37" s="12"/>
      <c r="P37" s="12"/>
      <c r="Q37" s="12"/>
      <c r="R37" s="12"/>
      <c r="S37" s="12"/>
      <c r="T37" s="12"/>
      <c r="U37" s="12"/>
    </row>
    <row r="38" spans="1:2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1"/>
      <c r="O38" s="12"/>
      <c r="P38" s="12"/>
      <c r="Q38" s="12"/>
      <c r="R38" s="12"/>
      <c r="S38" s="12"/>
      <c r="T38" s="12"/>
      <c r="U38" s="12"/>
    </row>
    <row r="39" spans="1:21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O39" s="12"/>
      <c r="P39" s="12"/>
      <c r="Q39" s="12"/>
      <c r="R39" s="12"/>
      <c r="S39" s="12"/>
      <c r="T39" s="12"/>
      <c r="U39" s="12"/>
    </row>
    <row r="40" spans="1:21" x14ac:dyDescent="0.2">
      <c r="O40" s="51"/>
      <c r="P40" s="12"/>
      <c r="Q40" s="12"/>
      <c r="R40" s="12"/>
      <c r="S40" s="12"/>
      <c r="T40" s="12"/>
      <c r="U40" s="12"/>
    </row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ht="6" customHeight="1" x14ac:dyDescent="0.2"/>
    <row r="83" ht="12.75" customHeight="1" x14ac:dyDescent="0.2"/>
  </sheetData>
  <mergeCells count="4">
    <mergeCell ref="A5:A6"/>
    <mergeCell ref="B5:C5"/>
    <mergeCell ref="D5:E5"/>
    <mergeCell ref="F5:F6"/>
  </mergeCells>
  <phoneticPr fontId="0" type="noConversion"/>
  <printOptions horizontalCentered="1"/>
  <pageMargins left="1" right="0.78740157480314965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workbookViewId="0">
      <selection activeCell="A3" sqref="A3"/>
    </sheetView>
  </sheetViews>
  <sheetFormatPr defaultColWidth="9.140625" defaultRowHeight="12.75" x14ac:dyDescent="0.2"/>
  <cols>
    <col min="1" max="1" width="7.7109375" style="15" customWidth="1"/>
    <col min="2" max="2" width="20.7109375" style="15" bestFit="1" customWidth="1"/>
    <col min="3" max="4" width="13.7109375" style="15" bestFit="1" customWidth="1"/>
    <col min="5" max="5" width="7.7109375" style="15" customWidth="1"/>
    <col min="6" max="6" width="26.7109375" style="15" bestFit="1" customWidth="1"/>
    <col min="7" max="7" width="7.85546875" style="15" bestFit="1" customWidth="1"/>
    <col min="8" max="8" width="7.140625" style="15" bestFit="1" customWidth="1"/>
    <col min="9" max="9" width="7.7109375" style="15" customWidth="1"/>
    <col min="10" max="10" width="8.42578125" style="15" bestFit="1" customWidth="1"/>
    <col min="11" max="11" width="8" style="15" bestFit="1" customWidth="1"/>
    <col min="12" max="12" width="9.85546875" style="15" customWidth="1"/>
    <col min="13" max="16384" width="9.140625" style="15"/>
  </cols>
  <sheetData>
    <row r="1" spans="1:25" s="46" customFormat="1" ht="15" x14ac:dyDescent="0.25">
      <c r="A1" s="45" t="s">
        <v>76</v>
      </c>
    </row>
    <row r="2" spans="1:25" s="46" customFormat="1" ht="15.75" x14ac:dyDescent="0.25">
      <c r="A2" s="772" t="s">
        <v>77</v>
      </c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5" s="46" customFormat="1" ht="12" customHeight="1" x14ac:dyDescent="0.25">
      <c r="A3" s="45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5" s="54" customFormat="1" ht="12" customHeight="1" x14ac:dyDescent="0.2">
      <c r="A4" s="16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s="67" customFormat="1" ht="12" customHeight="1" x14ac:dyDescent="0.2">
      <c r="A5" s="66"/>
      <c r="B5" s="66"/>
      <c r="C5" s="66"/>
      <c r="D5" s="66"/>
      <c r="E5" s="66"/>
      <c r="F5" s="66"/>
      <c r="G5" s="66"/>
      <c r="H5" s="66"/>
      <c r="I5" s="16"/>
      <c r="J5" s="20"/>
      <c r="K5" s="20"/>
      <c r="L5" s="20"/>
      <c r="M5" s="20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5" s="70" customFormat="1" thickBot="1" x14ac:dyDescent="0.25">
      <c r="A6" s="69" t="s">
        <v>56</v>
      </c>
      <c r="B6" s="66"/>
      <c r="C6" s="66"/>
      <c r="D6" s="66"/>
      <c r="E6" s="66"/>
      <c r="F6" s="66" t="s">
        <v>57</v>
      </c>
      <c r="G6" s="66"/>
      <c r="H6" s="20"/>
      <c r="I6" s="20"/>
      <c r="J6" s="20"/>
      <c r="K6" s="20"/>
      <c r="L6" s="20"/>
      <c r="M6" s="20"/>
    </row>
    <row r="7" spans="1:25" s="54" customFormat="1" ht="21" customHeight="1" thickTop="1" thickBot="1" x14ac:dyDescent="0.25">
      <c r="A7" s="1040" t="s">
        <v>50</v>
      </c>
      <c r="B7" s="1041"/>
      <c r="C7" s="71" t="s">
        <v>4</v>
      </c>
      <c r="D7" s="72" t="s">
        <v>5</v>
      </c>
      <c r="E7" s="1040" t="s">
        <v>51</v>
      </c>
      <c r="F7" s="1041"/>
    </row>
    <row r="8" spans="1:25" s="54" customFormat="1" ht="15" customHeight="1" thickTop="1" x14ac:dyDescent="0.2">
      <c r="A8" s="73" t="s">
        <v>2</v>
      </c>
      <c r="B8" s="74"/>
      <c r="C8" s="75">
        <f>SUM(C10:C19)</f>
        <v>37546.376845999999</v>
      </c>
      <c r="D8" s="76">
        <f>SUM(D10:D19)</f>
        <v>39395.747396999999</v>
      </c>
      <c r="E8" s="1042" t="s">
        <v>3</v>
      </c>
      <c r="F8" s="1043"/>
      <c r="I8" s="842"/>
      <c r="J8" s="842"/>
      <c r="K8" s="842"/>
      <c r="L8" s="842"/>
      <c r="M8" s="842"/>
      <c r="N8" s="17"/>
      <c r="O8" s="17"/>
    </row>
    <row r="9" spans="1:25" s="54" customFormat="1" ht="6" customHeight="1" x14ac:dyDescent="0.2">
      <c r="A9" s="1044"/>
      <c r="B9" s="1045"/>
      <c r="C9" s="75"/>
      <c r="D9" s="76"/>
      <c r="E9" s="77"/>
      <c r="F9" s="78"/>
      <c r="I9" s="842"/>
      <c r="J9" s="842"/>
      <c r="K9" s="842"/>
      <c r="L9" s="843"/>
      <c r="M9" s="843"/>
    </row>
    <row r="10" spans="1:25" s="54" customFormat="1" ht="12" x14ac:dyDescent="0.2">
      <c r="A10" s="79" t="s">
        <v>6</v>
      </c>
      <c r="B10" s="80" t="s">
        <v>58</v>
      </c>
      <c r="C10" s="81">
        <v>1754.2549650000001</v>
      </c>
      <c r="D10" s="82">
        <v>1097.093341</v>
      </c>
      <c r="E10" s="79" t="s">
        <v>6</v>
      </c>
      <c r="F10" s="80" t="s">
        <v>59</v>
      </c>
      <c r="I10" s="844"/>
      <c r="J10" s="844" t="s">
        <v>20</v>
      </c>
      <c r="K10" s="845">
        <f>SUM(K11:K20)</f>
        <v>37546.376845999999</v>
      </c>
      <c r="L10" s="846">
        <f>SUM(L11:L20)</f>
        <v>99.999999999999986</v>
      </c>
      <c r="M10" s="842"/>
      <c r="N10" s="17"/>
      <c r="O10" s="17"/>
    </row>
    <row r="11" spans="1:25" s="54" customFormat="1" ht="12" x14ac:dyDescent="0.2">
      <c r="A11" s="79" t="s">
        <v>7</v>
      </c>
      <c r="B11" s="80" t="s">
        <v>52</v>
      </c>
      <c r="C11" s="81">
        <v>283.74758300000002</v>
      </c>
      <c r="D11" s="82">
        <v>59.329546000000001</v>
      </c>
      <c r="E11" s="79" t="s">
        <v>7</v>
      </c>
      <c r="F11" s="80" t="s">
        <v>63</v>
      </c>
      <c r="I11" s="844"/>
      <c r="J11" s="847" t="s">
        <v>13</v>
      </c>
      <c r="K11" s="848">
        <v>18172.199650999999</v>
      </c>
      <c r="L11" s="846">
        <f t="shared" ref="L11:L20" si="0">K11/$K$10*100</f>
        <v>48.399342832825084</v>
      </c>
      <c r="M11" s="842"/>
      <c r="N11" s="17"/>
      <c r="O11" s="17"/>
    </row>
    <row r="12" spans="1:25" s="54" customFormat="1" ht="12" x14ac:dyDescent="0.2">
      <c r="A12" s="79" t="s">
        <v>8</v>
      </c>
      <c r="B12" s="80" t="s">
        <v>47</v>
      </c>
      <c r="C12" s="81">
        <v>1001.434948</v>
      </c>
      <c r="D12" s="82">
        <v>768.80303400000003</v>
      </c>
      <c r="E12" s="79" t="s">
        <v>8</v>
      </c>
      <c r="F12" s="80" t="s">
        <v>46</v>
      </c>
      <c r="I12" s="844"/>
      <c r="J12" s="847" t="s">
        <v>12</v>
      </c>
      <c r="K12" s="848">
        <v>5878.5845959999997</v>
      </c>
      <c r="L12" s="846">
        <f t="shared" si="0"/>
        <v>15.656862498641527</v>
      </c>
      <c r="M12" s="842"/>
      <c r="N12" s="17"/>
      <c r="O12" s="17"/>
    </row>
    <row r="13" spans="1:25" s="54" customFormat="1" ht="12" x14ac:dyDescent="0.2">
      <c r="A13" s="79" t="s">
        <v>9</v>
      </c>
      <c r="B13" s="80" t="s">
        <v>60</v>
      </c>
      <c r="C13" s="81">
        <v>3098.988844</v>
      </c>
      <c r="D13" s="82">
        <v>1431.5314350000001</v>
      </c>
      <c r="E13" s="79" t="s">
        <v>9</v>
      </c>
      <c r="F13" s="80" t="s">
        <v>53</v>
      </c>
      <c r="I13" s="844"/>
      <c r="J13" s="847" t="s">
        <v>14</v>
      </c>
      <c r="K13" s="848">
        <v>4014.5124930000002</v>
      </c>
      <c r="L13" s="846">
        <f t="shared" si="0"/>
        <v>10.692143504194561</v>
      </c>
      <c r="M13" s="842"/>
      <c r="N13" s="17"/>
      <c r="O13" s="17"/>
    </row>
    <row r="14" spans="1:25" s="54" customFormat="1" ht="12" x14ac:dyDescent="0.2">
      <c r="A14" s="79" t="s">
        <v>10</v>
      </c>
      <c r="B14" s="80" t="s">
        <v>61</v>
      </c>
      <c r="C14" s="81">
        <v>61.096502999999998</v>
      </c>
      <c r="D14" s="82">
        <v>27.788295999999999</v>
      </c>
      <c r="E14" s="79" t="s">
        <v>10</v>
      </c>
      <c r="F14" s="80" t="s">
        <v>64</v>
      </c>
      <c r="I14" s="844"/>
      <c r="J14" s="847" t="s">
        <v>11</v>
      </c>
      <c r="K14" s="848">
        <v>3173.3388850000001</v>
      </c>
      <c r="L14" s="846">
        <f t="shared" si="0"/>
        <v>8.4517845703614718</v>
      </c>
      <c r="M14" s="842"/>
      <c r="N14" s="17"/>
      <c r="O14" s="17"/>
    </row>
    <row r="15" spans="1:25" s="54" customFormat="1" ht="12" x14ac:dyDescent="0.2">
      <c r="A15" s="79" t="s">
        <v>11</v>
      </c>
      <c r="B15" s="80" t="s">
        <v>54</v>
      </c>
      <c r="C15" s="81">
        <v>3173.3388850000001</v>
      </c>
      <c r="D15" s="82">
        <v>1655.3129779999999</v>
      </c>
      <c r="E15" s="79" t="s">
        <v>11</v>
      </c>
      <c r="F15" s="80" t="s">
        <v>17</v>
      </c>
      <c r="I15" s="844"/>
      <c r="J15" s="847" t="s">
        <v>9</v>
      </c>
      <c r="K15" s="848">
        <v>3098.988844</v>
      </c>
      <c r="L15" s="846">
        <f t="shared" si="0"/>
        <v>8.253762691166699</v>
      </c>
      <c r="M15" s="842"/>
      <c r="N15" s="17"/>
      <c r="O15" s="17"/>
    </row>
    <row r="16" spans="1:25" s="54" customFormat="1" ht="12" x14ac:dyDescent="0.2">
      <c r="A16" s="79" t="s">
        <v>12</v>
      </c>
      <c r="B16" s="80" t="s">
        <v>48</v>
      </c>
      <c r="C16" s="81">
        <v>5878.5845959999997</v>
      </c>
      <c r="D16" s="82">
        <v>6801.6567290000003</v>
      </c>
      <c r="E16" s="79" t="s">
        <v>12</v>
      </c>
      <c r="F16" s="80" t="s">
        <v>65</v>
      </c>
      <c r="I16" s="844"/>
      <c r="J16" s="847" t="s">
        <v>6</v>
      </c>
      <c r="K16" s="848">
        <v>1754.2549650000001</v>
      </c>
      <c r="L16" s="846">
        <f t="shared" si="0"/>
        <v>4.6722350127024024</v>
      </c>
      <c r="M16" s="842"/>
      <c r="N16" s="17"/>
      <c r="O16" s="17"/>
    </row>
    <row r="17" spans="1:15" s="54" customFormat="1" ht="12" x14ac:dyDescent="0.2">
      <c r="A17" s="79" t="s">
        <v>13</v>
      </c>
      <c r="B17" s="80" t="s">
        <v>62</v>
      </c>
      <c r="C17" s="81">
        <v>18172.199650999999</v>
      </c>
      <c r="D17" s="82">
        <v>23771.57748</v>
      </c>
      <c r="E17" s="79" t="s">
        <v>13</v>
      </c>
      <c r="F17" s="80" t="s">
        <v>66</v>
      </c>
      <c r="I17" s="844"/>
      <c r="J17" s="847" t="s">
        <v>8</v>
      </c>
      <c r="K17" s="848">
        <v>1001.434948</v>
      </c>
      <c r="L17" s="846">
        <f t="shared" si="0"/>
        <v>2.6671946326738256</v>
      </c>
      <c r="M17" s="842"/>
      <c r="N17" s="17"/>
      <c r="O17" s="17"/>
    </row>
    <row r="18" spans="1:15" s="54" customFormat="1" ht="12" x14ac:dyDescent="0.2">
      <c r="A18" s="79" t="s">
        <v>14</v>
      </c>
      <c r="B18" s="80" t="s">
        <v>49</v>
      </c>
      <c r="C18" s="81">
        <v>4014.5124930000002</v>
      </c>
      <c r="D18" s="82">
        <v>3688.1578140000001</v>
      </c>
      <c r="E18" s="79" t="s">
        <v>14</v>
      </c>
      <c r="F18" s="80" t="s">
        <v>67</v>
      </c>
      <c r="I18" s="844"/>
      <c r="J18" s="847" t="s">
        <v>7</v>
      </c>
      <c r="K18" s="848">
        <v>283.74758300000002</v>
      </c>
      <c r="L18" s="846">
        <f t="shared" si="0"/>
        <v>0.75572560346852491</v>
      </c>
      <c r="M18" s="842"/>
      <c r="N18" s="17"/>
      <c r="O18" s="17"/>
    </row>
    <row r="19" spans="1:15" s="54" customFormat="1" thickBot="1" x14ac:dyDescent="0.25">
      <c r="A19" s="84" t="s">
        <v>15</v>
      </c>
      <c r="B19" s="85" t="s">
        <v>55</v>
      </c>
      <c r="C19" s="86">
        <v>108.218378</v>
      </c>
      <c r="D19" s="87">
        <v>94.496744000000007</v>
      </c>
      <c r="E19" s="84" t="s">
        <v>15</v>
      </c>
      <c r="F19" s="85" t="s">
        <v>18</v>
      </c>
      <c r="I19" s="849"/>
      <c r="J19" s="847" t="s">
        <v>15</v>
      </c>
      <c r="K19" s="848">
        <v>108.218378</v>
      </c>
      <c r="L19" s="846">
        <f t="shared" si="0"/>
        <v>0.28822588779702463</v>
      </c>
      <c r="M19" s="842"/>
      <c r="N19" s="17"/>
      <c r="O19" s="17"/>
    </row>
    <row r="20" spans="1:15" s="54" customFormat="1" thickTop="1" x14ac:dyDescent="0.2">
      <c r="A20" s="88"/>
      <c r="B20" s="16"/>
      <c r="C20" s="83"/>
      <c r="D20" s="83"/>
      <c r="E20" s="88"/>
      <c r="F20" s="16"/>
      <c r="I20" s="844"/>
      <c r="J20" s="847" t="s">
        <v>10</v>
      </c>
      <c r="K20" s="848">
        <v>61.096502999999998</v>
      </c>
      <c r="L20" s="846">
        <f t="shared" si="0"/>
        <v>0.1627227661688718</v>
      </c>
      <c r="M20" s="842"/>
      <c r="N20" s="17"/>
      <c r="O20" s="17"/>
    </row>
    <row r="21" spans="1:15" x14ac:dyDescent="0.2">
      <c r="A21" s="62"/>
      <c r="B21" s="9"/>
      <c r="C21" s="61"/>
      <c r="D21" s="61"/>
      <c r="E21" s="62"/>
      <c r="F21" s="9"/>
      <c r="I21" s="850"/>
      <c r="J21" s="850"/>
      <c r="K21" s="850"/>
      <c r="L21" s="851"/>
      <c r="M21" s="852"/>
      <c r="O21" s="10"/>
    </row>
    <row r="22" spans="1:15" x14ac:dyDescent="0.2">
      <c r="A22" s="63"/>
      <c r="C22" s="61"/>
      <c r="H22" s="63"/>
      <c r="I22" s="850"/>
      <c r="J22" s="844" t="s">
        <v>21</v>
      </c>
      <c r="K22" s="853">
        <f>SUM(K23:K32)</f>
        <v>39395.747396999992</v>
      </c>
      <c r="L22" s="846">
        <f>SUM(L23:L32)</f>
        <v>100.00000000000001</v>
      </c>
      <c r="M22" s="852"/>
      <c r="O22" s="10"/>
    </row>
    <row r="23" spans="1:15" x14ac:dyDescent="0.2">
      <c r="B23" s="64"/>
      <c r="I23" s="850"/>
      <c r="J23" s="847" t="s">
        <v>13</v>
      </c>
      <c r="K23" s="848">
        <v>23771.57748</v>
      </c>
      <c r="L23" s="846">
        <f t="shared" ref="L23:L32" si="1">K23/$K$22*100</f>
        <v>60.340465787965272</v>
      </c>
      <c r="M23" s="852"/>
      <c r="O23" s="10"/>
    </row>
    <row r="24" spans="1:15" x14ac:dyDescent="0.2">
      <c r="B24" s="64"/>
      <c r="I24" s="850"/>
      <c r="J24" s="847" t="s">
        <v>12</v>
      </c>
      <c r="K24" s="848">
        <v>6801.6567290000003</v>
      </c>
      <c r="L24" s="846">
        <f t="shared" si="1"/>
        <v>17.264951621448233</v>
      </c>
      <c r="M24" s="852"/>
      <c r="O24" s="10"/>
    </row>
    <row r="25" spans="1:15" x14ac:dyDescent="0.2">
      <c r="B25" s="64"/>
      <c r="I25" s="850"/>
      <c r="J25" s="847" t="s">
        <v>14</v>
      </c>
      <c r="K25" s="848">
        <v>3688.1578140000001</v>
      </c>
      <c r="L25" s="846">
        <f t="shared" si="1"/>
        <v>9.3618170936918315</v>
      </c>
      <c r="M25" s="852"/>
      <c r="O25" s="10"/>
    </row>
    <row r="26" spans="1:15" x14ac:dyDescent="0.2">
      <c r="B26" s="64"/>
      <c r="I26" s="850"/>
      <c r="J26" s="847" t="s">
        <v>11</v>
      </c>
      <c r="K26" s="848">
        <v>1655.3129779999999</v>
      </c>
      <c r="L26" s="846">
        <f t="shared" si="1"/>
        <v>4.20175548725864</v>
      </c>
      <c r="M26" s="852"/>
      <c r="O26" s="10"/>
    </row>
    <row r="27" spans="1:15" x14ac:dyDescent="0.2">
      <c r="B27" s="64"/>
      <c r="I27" s="850"/>
      <c r="J27" s="847" t="s">
        <v>9</v>
      </c>
      <c r="K27" s="848">
        <v>1431.5314350000001</v>
      </c>
      <c r="L27" s="846">
        <f t="shared" si="1"/>
        <v>3.6337207175539259</v>
      </c>
      <c r="M27" s="852"/>
      <c r="O27" s="10"/>
    </row>
    <row r="28" spans="1:15" x14ac:dyDescent="0.2">
      <c r="B28" s="64"/>
      <c r="I28" s="850"/>
      <c r="J28" s="847" t="s">
        <v>6</v>
      </c>
      <c r="K28" s="848">
        <v>1097.093341</v>
      </c>
      <c r="L28" s="846">
        <f t="shared" si="1"/>
        <v>2.7848014404812238</v>
      </c>
      <c r="M28" s="852"/>
      <c r="O28" s="10"/>
    </row>
    <row r="29" spans="1:15" x14ac:dyDescent="0.2">
      <c r="B29" s="64"/>
      <c r="I29" s="850"/>
      <c r="J29" s="847" t="s">
        <v>8</v>
      </c>
      <c r="K29" s="848">
        <v>768.80303400000003</v>
      </c>
      <c r="L29" s="846">
        <f t="shared" si="1"/>
        <v>1.951487368046595</v>
      </c>
      <c r="M29" s="852"/>
      <c r="O29" s="10"/>
    </row>
    <row r="30" spans="1:15" x14ac:dyDescent="0.2">
      <c r="B30" s="64"/>
      <c r="I30" s="850"/>
      <c r="J30" s="847" t="s">
        <v>15</v>
      </c>
      <c r="K30" s="848">
        <v>94.496744000000007</v>
      </c>
      <c r="L30" s="846">
        <f t="shared" si="1"/>
        <v>0.23986534142311</v>
      </c>
      <c r="M30" s="852"/>
      <c r="O30" s="10"/>
    </row>
    <row r="31" spans="1:15" x14ac:dyDescent="0.2">
      <c r="B31" s="64"/>
      <c r="I31" s="850"/>
      <c r="J31" s="847" t="s">
        <v>7</v>
      </c>
      <c r="K31" s="848">
        <v>59.329546000000001</v>
      </c>
      <c r="L31" s="846">
        <f t="shared" si="1"/>
        <v>0.15059885881113649</v>
      </c>
      <c r="M31" s="852"/>
      <c r="O31" s="10"/>
    </row>
    <row r="32" spans="1:15" x14ac:dyDescent="0.2">
      <c r="B32" s="64"/>
      <c r="I32" s="850"/>
      <c r="J32" s="847" t="s">
        <v>10</v>
      </c>
      <c r="K32" s="848">
        <v>27.788295999999999</v>
      </c>
      <c r="L32" s="846">
        <f t="shared" si="1"/>
        <v>7.0536283320052184E-2</v>
      </c>
      <c r="M32" s="852"/>
    </row>
    <row r="33" spans="2:13" x14ac:dyDescent="0.2">
      <c r="I33" s="852"/>
      <c r="J33" s="852"/>
      <c r="K33" s="852"/>
      <c r="L33" s="852"/>
      <c r="M33" s="852"/>
    </row>
    <row r="34" spans="2:13" x14ac:dyDescent="0.2">
      <c r="I34" s="852"/>
      <c r="J34" s="852"/>
      <c r="K34" s="852"/>
      <c r="L34" s="852"/>
      <c r="M34" s="852"/>
    </row>
    <row r="43" spans="2:13" ht="8.25" customHeight="1" x14ac:dyDescent="0.2"/>
    <row r="48" spans="2:13" x14ac:dyDescent="0.2">
      <c r="B48" s="10"/>
      <c r="C48" s="10"/>
      <c r="D48" s="10"/>
      <c r="E48" s="10"/>
      <c r="G48" s="10"/>
      <c r="H48" s="10"/>
      <c r="I48" s="10"/>
      <c r="J48" s="10"/>
      <c r="K48" s="10"/>
      <c r="L48" s="10"/>
    </row>
    <row r="49" spans="2:12" x14ac:dyDescent="0.2">
      <c r="B49" s="10"/>
      <c r="C49" s="10"/>
      <c r="D49" s="10"/>
      <c r="E49" s="10"/>
      <c r="G49" s="10"/>
      <c r="H49" s="10"/>
      <c r="I49" s="10"/>
      <c r="J49" s="10"/>
      <c r="K49" s="10"/>
      <c r="L49" s="10"/>
    </row>
    <row r="50" spans="2:12" x14ac:dyDescent="0.2">
      <c r="B50" s="10"/>
      <c r="C50" s="10"/>
      <c r="E50" s="10"/>
      <c r="G50" s="10"/>
      <c r="H50" s="10"/>
      <c r="I50" s="10"/>
      <c r="J50" s="10"/>
      <c r="K50" s="10"/>
      <c r="L50" s="10"/>
    </row>
    <row r="51" spans="2:12" x14ac:dyDescent="0.2">
      <c r="E51" s="10"/>
    </row>
    <row r="52" spans="2:12" x14ac:dyDescent="0.2">
      <c r="D52" s="10"/>
      <c r="E52" s="10"/>
    </row>
    <row r="53" spans="2:12" x14ac:dyDescent="0.2">
      <c r="E53" s="10"/>
    </row>
    <row r="54" spans="2:12" x14ac:dyDescent="0.2">
      <c r="E54" s="10"/>
    </row>
    <row r="55" spans="2:12" x14ac:dyDescent="0.2">
      <c r="E55" s="10"/>
    </row>
    <row r="56" spans="2:12" x14ac:dyDescent="0.2">
      <c r="E56" s="10"/>
    </row>
    <row r="66" spans="1:12" ht="5.25" customHeight="1" x14ac:dyDescent="0.2"/>
    <row r="68" spans="1:12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">
      <c r="A69" s="9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">
      <c r="A70" s="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</sheetData>
  <sortState ref="J23:L32">
    <sortCondition descending="1" ref="K23:K32"/>
  </sortState>
  <mergeCells count="4">
    <mergeCell ref="A7:B7"/>
    <mergeCell ref="E7:F7"/>
    <mergeCell ref="E8:F8"/>
    <mergeCell ref="A9:B9"/>
  </mergeCells>
  <phoneticPr fontId="0" type="noConversion"/>
  <printOptions horizontalCentered="1"/>
  <pageMargins left="0.70866141732283472" right="0.70866141732283472" top="0.86614173228346458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A3" sqref="A3"/>
    </sheetView>
  </sheetViews>
  <sheetFormatPr defaultColWidth="9.140625" defaultRowHeight="12.75" x14ac:dyDescent="0.2"/>
  <cols>
    <col min="1" max="7" width="12.7109375" style="9" customWidth="1"/>
    <col min="8" max="8" width="8.7109375" style="9" customWidth="1"/>
    <col min="9" max="13" width="9.28515625" style="9" customWidth="1"/>
    <col min="14" max="14" width="10.28515625" style="9" customWidth="1"/>
    <col min="15" max="18" width="9.140625" style="9"/>
    <col min="19" max="19" width="11.5703125" style="9" customWidth="1"/>
    <col min="20" max="16384" width="9.140625" style="9"/>
  </cols>
  <sheetData>
    <row r="1" spans="1:20" s="45" customFormat="1" ht="15" customHeight="1" x14ac:dyDescent="0.25">
      <c r="A1" s="45" t="s">
        <v>72</v>
      </c>
      <c r="F1" s="89"/>
      <c r="G1" s="47"/>
      <c r="H1" s="90"/>
      <c r="I1" s="90"/>
      <c r="J1" s="90"/>
      <c r="K1" s="91"/>
      <c r="L1" s="91"/>
      <c r="M1" s="60"/>
      <c r="N1" s="60"/>
      <c r="O1" s="60"/>
      <c r="P1" s="60"/>
      <c r="Q1" s="60"/>
      <c r="R1" s="60"/>
      <c r="S1" s="92"/>
      <c r="T1" s="90"/>
    </row>
    <row r="2" spans="1:20" s="45" customFormat="1" ht="16.5" x14ac:dyDescent="0.3">
      <c r="A2" s="99" t="s">
        <v>73</v>
      </c>
      <c r="F2" s="89"/>
      <c r="G2" s="93"/>
      <c r="H2" s="90"/>
      <c r="I2" s="90"/>
      <c r="J2" s="90"/>
      <c r="K2" s="91"/>
      <c r="L2" s="91"/>
      <c r="M2" s="60"/>
      <c r="N2" s="60"/>
      <c r="O2" s="60"/>
      <c r="P2" s="60"/>
      <c r="Q2" s="60"/>
      <c r="R2" s="60"/>
      <c r="S2" s="92"/>
      <c r="T2" s="90"/>
    </row>
    <row r="3" spans="1:20" x14ac:dyDescent="0.2">
      <c r="B3" s="10"/>
      <c r="C3" s="10"/>
      <c r="D3" s="10"/>
      <c r="E3" s="10"/>
      <c r="F3" s="11"/>
      <c r="H3" s="12"/>
      <c r="I3" s="12"/>
      <c r="J3" s="12"/>
      <c r="K3" s="12"/>
      <c r="L3" s="12"/>
      <c r="M3" s="10"/>
      <c r="N3" s="10"/>
      <c r="O3" s="12"/>
      <c r="S3" s="12"/>
      <c r="T3" s="12"/>
    </row>
    <row r="4" spans="1:20" s="16" customFormat="1" thickBot="1" x14ac:dyDescent="0.25">
      <c r="A4" s="16" t="s">
        <v>56</v>
      </c>
      <c r="B4" s="17"/>
      <c r="C4" s="17"/>
      <c r="D4" s="17"/>
      <c r="E4" s="18"/>
      <c r="F4" s="19" t="s">
        <v>57</v>
      </c>
      <c r="H4" s="20"/>
      <c r="I4" s="20"/>
      <c r="J4" s="20"/>
      <c r="K4" s="20"/>
      <c r="L4" s="20"/>
      <c r="M4" s="17"/>
      <c r="N4" s="20"/>
      <c r="S4" s="20"/>
      <c r="T4" s="20"/>
    </row>
    <row r="5" spans="1:20" s="16" customFormat="1" thickTop="1" x14ac:dyDescent="0.2">
      <c r="A5" s="1033" t="s">
        <v>42</v>
      </c>
      <c r="B5" s="1035" t="s">
        <v>0</v>
      </c>
      <c r="C5" s="1036"/>
      <c r="D5" s="1037" t="s">
        <v>1</v>
      </c>
      <c r="E5" s="1035"/>
      <c r="F5" s="1038" t="s">
        <v>43</v>
      </c>
      <c r="H5" s="21"/>
      <c r="I5" s="21"/>
      <c r="J5" s="21"/>
      <c r="K5" s="21"/>
      <c r="L5" s="21"/>
      <c r="M5" s="21"/>
      <c r="N5" s="21"/>
    </row>
    <row r="6" spans="1:20" s="16" customFormat="1" thickBot="1" x14ac:dyDescent="0.25">
      <c r="A6" s="1034"/>
      <c r="B6" s="22">
        <v>2018</v>
      </c>
      <c r="C6" s="23">
        <v>2017</v>
      </c>
      <c r="D6" s="24">
        <v>2018</v>
      </c>
      <c r="E6" s="25">
        <v>2017</v>
      </c>
      <c r="F6" s="1039"/>
      <c r="H6" s="21"/>
      <c r="I6" s="21"/>
      <c r="J6" s="21"/>
      <c r="K6" s="21"/>
      <c r="L6" s="21"/>
      <c r="M6" s="21"/>
      <c r="N6" s="21"/>
    </row>
    <row r="7" spans="1:20" s="16" customFormat="1" ht="16.5" customHeight="1" thickTop="1" x14ac:dyDescent="0.2">
      <c r="A7" s="26" t="s">
        <v>16</v>
      </c>
      <c r="B7" s="27">
        <f>SUM(B9:B20)</f>
        <v>5878.5845960000006</v>
      </c>
      <c r="C7" s="28">
        <f>SUM(C9:C20)</f>
        <v>11057.148590000001</v>
      </c>
      <c r="D7" s="29">
        <f>SUM(D9:D20)</f>
        <v>6801.6567290000003</v>
      </c>
      <c r="E7" s="30">
        <f>SUM(E9:E20)</f>
        <v>12739.825862000002</v>
      </c>
      <c r="F7" s="31" t="s">
        <v>19</v>
      </c>
      <c r="G7" s="21"/>
      <c r="H7" s="21"/>
      <c r="I7" s="21"/>
      <c r="J7" s="21"/>
      <c r="K7" s="21"/>
      <c r="L7" s="21"/>
      <c r="M7" s="21"/>
      <c r="N7" s="21"/>
    </row>
    <row r="8" spans="1:20" s="16" customFormat="1" ht="7.5" customHeight="1" x14ac:dyDescent="0.2">
      <c r="A8" s="32"/>
      <c r="B8" s="33"/>
      <c r="C8" s="34"/>
      <c r="D8" s="35"/>
      <c r="E8" s="36"/>
      <c r="F8" s="37"/>
      <c r="G8" s="21"/>
      <c r="H8" s="21"/>
      <c r="I8" s="21"/>
      <c r="J8" s="21"/>
      <c r="K8" s="21"/>
      <c r="L8" s="21"/>
      <c r="M8" s="21"/>
      <c r="N8" s="21"/>
    </row>
    <row r="9" spans="1:20" s="16" customFormat="1" ht="12" x14ac:dyDescent="0.2">
      <c r="A9" s="32" t="s">
        <v>22</v>
      </c>
      <c r="B9" s="35">
        <v>899.61454100000003</v>
      </c>
      <c r="C9" s="34">
        <v>764.32705399999998</v>
      </c>
      <c r="D9" s="35">
        <v>1072.1886280000001</v>
      </c>
      <c r="E9" s="21">
        <v>963.98553200000003</v>
      </c>
      <c r="F9" s="37" t="s">
        <v>34</v>
      </c>
      <c r="G9" s="21"/>
      <c r="H9" s="21"/>
    </row>
    <row r="10" spans="1:20" s="16" customFormat="1" ht="12" x14ac:dyDescent="0.2">
      <c r="A10" s="32" t="s">
        <v>23</v>
      </c>
      <c r="B10" s="35">
        <v>942.39200400000004</v>
      </c>
      <c r="C10" s="34">
        <v>869.62195599999995</v>
      </c>
      <c r="D10" s="35">
        <v>1058.9589659999999</v>
      </c>
      <c r="E10" s="21">
        <v>991.48440900000003</v>
      </c>
      <c r="F10" s="37" t="s">
        <v>35</v>
      </c>
      <c r="G10" s="21"/>
      <c r="H10" s="21"/>
    </row>
    <row r="11" spans="1:20" s="16" customFormat="1" ht="12" x14ac:dyDescent="0.2">
      <c r="A11" s="32" t="s">
        <v>24</v>
      </c>
      <c r="B11" s="35">
        <v>1004.9129830000001</v>
      </c>
      <c r="C11" s="34">
        <v>1014.126676</v>
      </c>
      <c r="D11" s="35">
        <v>1179.284701</v>
      </c>
      <c r="E11" s="21">
        <v>1171.78286</v>
      </c>
      <c r="F11" s="37" t="s">
        <v>36</v>
      </c>
      <c r="G11" s="21"/>
      <c r="H11" s="21"/>
    </row>
    <row r="12" spans="1:20" s="16" customFormat="1" ht="12" x14ac:dyDescent="0.2">
      <c r="A12" s="32" t="s">
        <v>25</v>
      </c>
      <c r="B12" s="35">
        <v>954.39349600000003</v>
      </c>
      <c r="C12" s="34">
        <v>869.09607600000004</v>
      </c>
      <c r="D12" s="35">
        <v>1135.161184</v>
      </c>
      <c r="E12" s="21">
        <v>1000.933554</v>
      </c>
      <c r="F12" s="37" t="s">
        <v>37</v>
      </c>
      <c r="G12" s="21"/>
      <c r="H12" s="21"/>
    </row>
    <row r="13" spans="1:20" s="16" customFormat="1" ht="12" x14ac:dyDescent="0.2">
      <c r="A13" s="32" t="s">
        <v>26</v>
      </c>
      <c r="B13" s="35">
        <v>1022.510567</v>
      </c>
      <c r="C13" s="34">
        <v>1012.17108</v>
      </c>
      <c r="D13" s="35">
        <v>1176.758366</v>
      </c>
      <c r="E13" s="21">
        <v>1133.915092</v>
      </c>
      <c r="F13" s="37" t="s">
        <v>38</v>
      </c>
      <c r="G13" s="21"/>
      <c r="H13" s="21"/>
    </row>
    <row r="14" spans="1:20" s="16" customFormat="1" ht="12" x14ac:dyDescent="0.2">
      <c r="A14" s="32" t="s">
        <v>27</v>
      </c>
      <c r="B14" s="94">
        <v>1054.7610050000001</v>
      </c>
      <c r="C14" s="36">
        <v>960.15965200000005</v>
      </c>
      <c r="D14" s="35">
        <v>1179.3048839999999</v>
      </c>
      <c r="E14" s="21">
        <v>1107.6722360000001</v>
      </c>
      <c r="F14" s="37" t="s">
        <v>39</v>
      </c>
      <c r="G14" s="21"/>
      <c r="H14" s="21"/>
    </row>
    <row r="15" spans="1:20" s="16" customFormat="1" ht="12" x14ac:dyDescent="0.2">
      <c r="A15" s="32" t="s">
        <v>28</v>
      </c>
      <c r="B15" s="33"/>
      <c r="C15" s="34">
        <v>872.65316299999995</v>
      </c>
      <c r="D15" s="38"/>
      <c r="E15" s="21">
        <v>972.24535600000002</v>
      </c>
      <c r="F15" s="37" t="s">
        <v>40</v>
      </c>
      <c r="G15" s="21"/>
      <c r="H15" s="21"/>
    </row>
    <row r="16" spans="1:20" s="16" customFormat="1" ht="12" x14ac:dyDescent="0.2">
      <c r="A16" s="32" t="s">
        <v>29</v>
      </c>
      <c r="B16" s="33"/>
      <c r="C16" s="34">
        <v>908.73846500000002</v>
      </c>
      <c r="D16" s="38"/>
      <c r="E16" s="21">
        <v>1008.694711</v>
      </c>
      <c r="F16" s="37" t="s">
        <v>29</v>
      </c>
      <c r="G16" s="21"/>
      <c r="H16" s="21"/>
    </row>
    <row r="17" spans="1:8" s="16" customFormat="1" ht="12" x14ac:dyDescent="0.2">
      <c r="A17" s="32" t="s">
        <v>30</v>
      </c>
      <c r="B17" s="33"/>
      <c r="C17" s="34">
        <v>961.78293599999995</v>
      </c>
      <c r="D17" s="38"/>
      <c r="E17" s="21">
        <v>1099.172898</v>
      </c>
      <c r="F17" s="37" t="s">
        <v>30</v>
      </c>
      <c r="G17" s="21"/>
      <c r="H17" s="21"/>
    </row>
    <row r="18" spans="1:8" s="16" customFormat="1" ht="12" x14ac:dyDescent="0.2">
      <c r="A18" s="32" t="s">
        <v>31</v>
      </c>
      <c r="B18" s="33"/>
      <c r="C18" s="34">
        <v>1053.9013210000001</v>
      </c>
      <c r="D18" s="38"/>
      <c r="E18" s="21">
        <v>1223.5128580000001</v>
      </c>
      <c r="F18" s="37" t="s">
        <v>41</v>
      </c>
      <c r="G18" s="21"/>
      <c r="H18" s="21"/>
    </row>
    <row r="19" spans="1:8" s="16" customFormat="1" ht="12" x14ac:dyDescent="0.2">
      <c r="A19" s="32" t="s">
        <v>32</v>
      </c>
      <c r="B19" s="33"/>
      <c r="C19" s="34">
        <v>1021.7216</v>
      </c>
      <c r="D19" s="38"/>
      <c r="E19" s="21">
        <v>1198.8202759999999</v>
      </c>
      <c r="F19" s="37" t="s">
        <v>32</v>
      </c>
      <c r="G19" s="21"/>
      <c r="H19" s="21"/>
    </row>
    <row r="20" spans="1:8" s="16" customFormat="1" thickBot="1" x14ac:dyDescent="0.25">
      <c r="A20" s="39" t="s">
        <v>33</v>
      </c>
      <c r="B20" s="40"/>
      <c r="C20" s="41">
        <v>748.84861100000001</v>
      </c>
      <c r="D20" s="42"/>
      <c r="E20" s="43">
        <v>867.60608000000002</v>
      </c>
      <c r="F20" s="44" t="s">
        <v>33</v>
      </c>
      <c r="G20" s="21"/>
      <c r="H20" s="21"/>
    </row>
    <row r="21" spans="1:8" ht="13.5" thickTop="1" x14ac:dyDescent="0.2"/>
    <row r="27" spans="1:8" s="15" customFormat="1" x14ac:dyDescent="0.2"/>
    <row r="28" spans="1:8" s="15" customFormat="1" x14ac:dyDescent="0.2"/>
    <row r="29" spans="1:8" s="15" customFormat="1" x14ac:dyDescent="0.2"/>
    <row r="30" spans="1:8" s="15" customFormat="1" x14ac:dyDescent="0.2"/>
    <row r="31" spans="1:8" s="15" customFormat="1" x14ac:dyDescent="0.2"/>
    <row r="53" ht="12.75" customHeight="1" x14ac:dyDescent="0.2"/>
  </sheetData>
  <mergeCells count="4">
    <mergeCell ref="A5:A6"/>
    <mergeCell ref="B5:C5"/>
    <mergeCell ref="D5:E5"/>
    <mergeCell ref="F5:F6"/>
  </mergeCells>
  <phoneticPr fontId="0" type="noConversion"/>
  <printOptions horizontalCentered="1"/>
  <pageMargins left="1.05" right="0.43307086614173229" top="0.98425196850393704" bottom="0.59055118110236227" header="0.47244094488188981" footer="0.51181102362204722"/>
  <pageSetup paperSize="9" scale="9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A3" sqref="A3"/>
    </sheetView>
  </sheetViews>
  <sheetFormatPr defaultColWidth="9.140625" defaultRowHeight="12.75" x14ac:dyDescent="0.2"/>
  <cols>
    <col min="1" max="7" width="12.7109375" style="9" customWidth="1"/>
    <col min="8" max="8" width="8.7109375" style="9" customWidth="1"/>
    <col min="9" max="13" width="9.28515625" style="9" customWidth="1"/>
    <col min="14" max="14" width="10.28515625" style="9" customWidth="1"/>
    <col min="15" max="18" width="9.140625" style="9"/>
    <col min="19" max="19" width="11.5703125" style="9" customWidth="1"/>
    <col min="20" max="16384" width="9.140625" style="9"/>
  </cols>
  <sheetData>
    <row r="1" spans="1:20" s="45" customFormat="1" ht="15" customHeight="1" x14ac:dyDescent="0.3">
      <c r="A1" s="773" t="s">
        <v>74</v>
      </c>
      <c r="F1" s="89"/>
      <c r="G1" s="47"/>
      <c r="H1" s="90"/>
      <c r="I1" s="90"/>
      <c r="J1" s="90"/>
      <c r="K1" s="91"/>
      <c r="L1" s="91"/>
      <c r="M1" s="60"/>
      <c r="N1" s="60"/>
      <c r="O1" s="60"/>
      <c r="P1" s="60"/>
      <c r="Q1" s="60"/>
      <c r="R1" s="60"/>
      <c r="S1" s="92"/>
      <c r="T1" s="90"/>
    </row>
    <row r="2" spans="1:20" s="45" customFormat="1" ht="16.5" x14ac:dyDescent="0.3">
      <c r="A2" s="99" t="s">
        <v>75</v>
      </c>
      <c r="F2" s="89"/>
      <c r="G2" s="93"/>
      <c r="H2" s="90"/>
      <c r="I2" s="90"/>
      <c r="J2" s="90"/>
      <c r="K2" s="91"/>
      <c r="L2" s="91"/>
      <c r="M2" s="60"/>
      <c r="N2" s="60"/>
      <c r="O2" s="60"/>
      <c r="P2" s="60"/>
      <c r="Q2" s="60"/>
      <c r="R2" s="60"/>
      <c r="S2" s="92"/>
      <c r="T2" s="90"/>
    </row>
    <row r="3" spans="1:20" s="16" customFormat="1" ht="12" x14ac:dyDescent="0.2">
      <c r="B3" s="17"/>
      <c r="C3" s="17"/>
      <c r="D3" s="17"/>
      <c r="E3" s="17"/>
      <c r="F3" s="18"/>
      <c r="H3" s="20"/>
      <c r="I3" s="20"/>
      <c r="J3" s="20"/>
      <c r="K3" s="20"/>
      <c r="L3" s="20"/>
      <c r="M3" s="17"/>
      <c r="N3" s="17"/>
      <c r="O3" s="20"/>
      <c r="S3" s="20"/>
      <c r="T3" s="20"/>
    </row>
    <row r="4" spans="1:20" s="16" customFormat="1" thickBot="1" x14ac:dyDescent="0.25">
      <c r="A4" s="16" t="s">
        <v>56</v>
      </c>
      <c r="B4" s="17"/>
      <c r="C4" s="17"/>
      <c r="D4" s="17"/>
      <c r="E4" s="18"/>
      <c r="F4" s="19" t="s">
        <v>57</v>
      </c>
      <c r="H4" s="20"/>
      <c r="I4" s="20"/>
      <c r="J4" s="20"/>
      <c r="K4" s="20"/>
      <c r="L4" s="20"/>
      <c r="M4" s="17"/>
      <c r="N4" s="20"/>
      <c r="S4" s="20"/>
      <c r="T4" s="20"/>
    </row>
    <row r="5" spans="1:20" s="16" customFormat="1" thickTop="1" x14ac:dyDescent="0.2">
      <c r="A5" s="1033" t="s">
        <v>42</v>
      </c>
      <c r="B5" s="1035" t="s">
        <v>0</v>
      </c>
      <c r="C5" s="1036"/>
      <c r="D5" s="1037" t="s">
        <v>1</v>
      </c>
      <c r="E5" s="1035"/>
      <c r="F5" s="1038" t="s">
        <v>43</v>
      </c>
      <c r="H5" s="21"/>
      <c r="I5" s="21"/>
      <c r="J5" s="21"/>
      <c r="K5" s="21"/>
      <c r="L5" s="21"/>
      <c r="M5" s="21"/>
      <c r="N5" s="21"/>
    </row>
    <row r="6" spans="1:20" s="16" customFormat="1" thickBot="1" x14ac:dyDescent="0.25">
      <c r="A6" s="1034"/>
      <c r="B6" s="22">
        <v>2018</v>
      </c>
      <c r="C6" s="23">
        <v>2017</v>
      </c>
      <c r="D6" s="24">
        <v>2018</v>
      </c>
      <c r="E6" s="25">
        <v>2017</v>
      </c>
      <c r="F6" s="1039"/>
      <c r="H6" s="21"/>
      <c r="I6" s="21"/>
      <c r="J6" s="21"/>
      <c r="K6" s="21"/>
      <c r="L6" s="21"/>
      <c r="M6" s="21"/>
      <c r="N6" s="21"/>
    </row>
    <row r="7" spans="1:20" s="16" customFormat="1" ht="16.5" customHeight="1" thickTop="1" x14ac:dyDescent="0.2">
      <c r="A7" s="26" t="s">
        <v>16</v>
      </c>
      <c r="B7" s="27">
        <f>SUM(B9:B20)</f>
        <v>18172.199650999999</v>
      </c>
      <c r="C7" s="28">
        <f>SUM(C9:C20)</f>
        <v>33906.628267</v>
      </c>
      <c r="D7" s="29">
        <f>SUM(D9:D20)</f>
        <v>23771.57748</v>
      </c>
      <c r="E7" s="30">
        <f>SUM(E9:E20)</f>
        <v>44351.634478</v>
      </c>
      <c r="F7" s="31" t="s">
        <v>19</v>
      </c>
      <c r="G7" s="21"/>
      <c r="H7" s="21"/>
      <c r="I7" s="21"/>
      <c r="J7" s="21"/>
      <c r="K7" s="21"/>
      <c r="L7" s="21"/>
      <c r="M7" s="21"/>
      <c r="N7" s="21"/>
    </row>
    <row r="8" spans="1:20" s="16" customFormat="1" ht="7.5" customHeight="1" x14ac:dyDescent="0.2">
      <c r="A8" s="32"/>
      <c r="B8" s="33"/>
      <c r="C8" s="34"/>
      <c r="D8" s="35"/>
      <c r="E8" s="36"/>
      <c r="F8" s="37"/>
      <c r="G8" s="21"/>
      <c r="H8" s="21"/>
      <c r="I8" s="21"/>
      <c r="J8" s="21"/>
      <c r="K8" s="21"/>
      <c r="L8" s="21"/>
      <c r="M8" s="21"/>
      <c r="N8" s="21"/>
    </row>
    <row r="9" spans="1:20" s="16" customFormat="1" ht="12" x14ac:dyDescent="0.2">
      <c r="A9" s="32" t="s">
        <v>22</v>
      </c>
      <c r="B9" s="35">
        <v>2761.3317670000001</v>
      </c>
      <c r="C9" s="34">
        <v>2356.043917</v>
      </c>
      <c r="D9" s="35">
        <v>3386.5887160000002</v>
      </c>
      <c r="E9" s="21">
        <v>3179.608455</v>
      </c>
      <c r="F9" s="37" t="s">
        <v>34</v>
      </c>
      <c r="G9" s="21"/>
      <c r="H9" s="21"/>
    </row>
    <row r="10" spans="1:20" s="16" customFormat="1" ht="12" x14ac:dyDescent="0.2">
      <c r="A10" s="32" t="s">
        <v>23</v>
      </c>
      <c r="B10" s="35">
        <v>2858.9633629999998</v>
      </c>
      <c r="C10" s="34">
        <v>2530.3151790000002</v>
      </c>
      <c r="D10" s="35">
        <v>3770.481456</v>
      </c>
      <c r="E10" s="21">
        <v>3523.684514</v>
      </c>
      <c r="F10" s="37" t="s">
        <v>35</v>
      </c>
      <c r="G10" s="21"/>
      <c r="H10" s="21"/>
    </row>
    <row r="11" spans="1:20" s="16" customFormat="1" ht="12" x14ac:dyDescent="0.2">
      <c r="A11" s="32" t="s">
        <v>24</v>
      </c>
      <c r="B11" s="35">
        <v>3184.8266990000002</v>
      </c>
      <c r="C11" s="34">
        <v>3056.938384</v>
      </c>
      <c r="D11" s="35">
        <v>4323.4026039999999</v>
      </c>
      <c r="E11" s="21">
        <v>4087.6635630000001</v>
      </c>
      <c r="F11" s="37" t="s">
        <v>36</v>
      </c>
      <c r="G11" s="21"/>
      <c r="H11" s="21"/>
    </row>
    <row r="12" spans="1:20" s="16" customFormat="1" ht="12" x14ac:dyDescent="0.2">
      <c r="A12" s="32" t="s">
        <v>25</v>
      </c>
      <c r="B12" s="35">
        <v>3050.6470039999999</v>
      </c>
      <c r="C12" s="34">
        <v>2638.7125380000002</v>
      </c>
      <c r="D12" s="35">
        <v>3874.3654820000002</v>
      </c>
      <c r="E12" s="21">
        <v>3578.5614449999998</v>
      </c>
      <c r="F12" s="37" t="s">
        <v>37</v>
      </c>
      <c r="G12" s="21"/>
      <c r="H12" s="21"/>
    </row>
    <row r="13" spans="1:20" s="16" customFormat="1" ht="12" x14ac:dyDescent="0.2">
      <c r="A13" s="32" t="s">
        <v>26</v>
      </c>
      <c r="B13" s="35">
        <v>3173.960153</v>
      </c>
      <c r="C13" s="34">
        <v>2909.4007120000001</v>
      </c>
      <c r="D13" s="35">
        <v>4169.3219989999998</v>
      </c>
      <c r="E13" s="21">
        <v>3802.197987</v>
      </c>
      <c r="F13" s="37" t="s">
        <v>38</v>
      </c>
      <c r="G13" s="21"/>
      <c r="H13" s="21"/>
    </row>
    <row r="14" spans="1:20" s="16" customFormat="1" ht="12" x14ac:dyDescent="0.2">
      <c r="A14" s="32" t="s">
        <v>27</v>
      </c>
      <c r="B14" s="94">
        <v>3142.4706649999998</v>
      </c>
      <c r="C14" s="36">
        <v>2811.3367619999999</v>
      </c>
      <c r="D14" s="35">
        <v>4247.4172230000004</v>
      </c>
      <c r="E14" s="21">
        <v>3785.4138819999998</v>
      </c>
      <c r="F14" s="37" t="s">
        <v>39</v>
      </c>
      <c r="G14" s="21"/>
      <c r="H14" s="21"/>
    </row>
    <row r="15" spans="1:20" s="16" customFormat="1" ht="12" x14ac:dyDescent="0.2">
      <c r="A15" s="32" t="s">
        <v>28</v>
      </c>
      <c r="B15" s="33"/>
      <c r="C15" s="34">
        <v>2380.2900800000002</v>
      </c>
      <c r="D15" s="38"/>
      <c r="E15" s="21">
        <v>2971.5845429999999</v>
      </c>
      <c r="F15" s="37" t="s">
        <v>40</v>
      </c>
      <c r="G15" s="21"/>
      <c r="H15" s="21"/>
    </row>
    <row r="16" spans="1:20" s="16" customFormat="1" ht="12" x14ac:dyDescent="0.2">
      <c r="A16" s="32" t="s">
        <v>29</v>
      </c>
      <c r="B16" s="33"/>
      <c r="C16" s="34">
        <v>2916.3445660000002</v>
      </c>
      <c r="D16" s="38"/>
      <c r="E16" s="21">
        <v>3440.8220030000002</v>
      </c>
      <c r="F16" s="37" t="s">
        <v>29</v>
      </c>
      <c r="G16" s="21"/>
      <c r="H16" s="21"/>
    </row>
    <row r="17" spans="1:8" s="16" customFormat="1" ht="12" x14ac:dyDescent="0.2">
      <c r="A17" s="32" t="s">
        <v>30</v>
      </c>
      <c r="B17" s="33"/>
      <c r="C17" s="34">
        <v>3001.0587609999998</v>
      </c>
      <c r="D17" s="38"/>
      <c r="E17" s="21">
        <v>4017.7474510000002</v>
      </c>
      <c r="F17" s="37" t="s">
        <v>30</v>
      </c>
      <c r="G17" s="21"/>
      <c r="H17" s="21"/>
    </row>
    <row r="18" spans="1:8" s="16" customFormat="1" ht="12" x14ac:dyDescent="0.2">
      <c r="A18" s="32" t="s">
        <v>31</v>
      </c>
      <c r="B18" s="33"/>
      <c r="C18" s="34">
        <v>3278.9495510000002</v>
      </c>
      <c r="D18" s="38"/>
      <c r="E18" s="21">
        <v>4367.3109619999996</v>
      </c>
      <c r="F18" s="37" t="s">
        <v>41</v>
      </c>
      <c r="G18" s="21"/>
      <c r="H18" s="21"/>
    </row>
    <row r="19" spans="1:8" s="16" customFormat="1" ht="12" x14ac:dyDescent="0.2">
      <c r="A19" s="32" t="s">
        <v>32</v>
      </c>
      <c r="B19" s="33"/>
      <c r="C19" s="34">
        <v>3400.497159</v>
      </c>
      <c r="D19" s="38"/>
      <c r="E19" s="21">
        <v>4454.2584820000002</v>
      </c>
      <c r="F19" s="37" t="s">
        <v>32</v>
      </c>
      <c r="G19" s="21"/>
      <c r="H19" s="21"/>
    </row>
    <row r="20" spans="1:8" s="16" customFormat="1" thickBot="1" x14ac:dyDescent="0.25">
      <c r="A20" s="39" t="s">
        <v>33</v>
      </c>
      <c r="B20" s="40"/>
      <c r="C20" s="41">
        <v>2626.7406580000002</v>
      </c>
      <c r="D20" s="42"/>
      <c r="E20" s="43">
        <v>3142.781191</v>
      </c>
      <c r="F20" s="44" t="s">
        <v>33</v>
      </c>
      <c r="G20" s="21"/>
      <c r="H20" s="21"/>
    </row>
    <row r="21" spans="1:8" ht="13.5" thickTop="1" x14ac:dyDescent="0.2"/>
    <row r="27" spans="1:8" s="15" customFormat="1" x14ac:dyDescent="0.2"/>
    <row r="28" spans="1:8" s="15" customFormat="1" x14ac:dyDescent="0.2"/>
    <row r="29" spans="1:8" s="15" customFormat="1" x14ac:dyDescent="0.2"/>
    <row r="30" spans="1:8" s="15" customFormat="1" x14ac:dyDescent="0.2"/>
    <row r="31" spans="1:8" s="15" customFormat="1" x14ac:dyDescent="0.2"/>
    <row r="53" ht="12.75" customHeight="1" x14ac:dyDescent="0.2"/>
  </sheetData>
  <mergeCells count="4">
    <mergeCell ref="A5:A6"/>
    <mergeCell ref="B5:C5"/>
    <mergeCell ref="D5:E5"/>
    <mergeCell ref="F5:F6"/>
  </mergeCells>
  <phoneticPr fontId="0" type="noConversion"/>
  <printOptions horizontalCentered="1"/>
  <pageMargins left="0.56999999999999995" right="0.39370078740157483" top="0.98425196850393704" bottom="0.62992125984251968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1"/>
  <sheetViews>
    <sheetView workbookViewId="0">
      <selection activeCell="A2" sqref="A2"/>
    </sheetView>
  </sheetViews>
  <sheetFormatPr defaultColWidth="10.7109375" defaultRowHeight="12.6" customHeight="1" x14ac:dyDescent="0.2"/>
  <cols>
    <col min="1" max="1" width="25" style="9" customWidth="1"/>
    <col min="2" max="14" width="12.7109375" style="15" customWidth="1"/>
    <col min="15" max="16" width="13.28515625" style="15" customWidth="1"/>
    <col min="17" max="17" width="9.7109375" style="721" customWidth="1"/>
    <col min="18" max="18" width="26.140625" style="9" customWidth="1"/>
    <col min="19" max="16384" width="10.7109375" style="15"/>
  </cols>
  <sheetData>
    <row r="1" spans="1:31" s="98" customFormat="1" ht="15" x14ac:dyDescent="0.25">
      <c r="A1" s="46" t="s">
        <v>207</v>
      </c>
      <c r="B1" s="97"/>
      <c r="C1" s="97"/>
      <c r="D1" s="97"/>
      <c r="E1" s="97"/>
      <c r="F1" s="97"/>
      <c r="G1" s="97"/>
      <c r="H1" s="97"/>
      <c r="J1" s="170" t="s">
        <v>208</v>
      </c>
      <c r="K1" s="97"/>
      <c r="L1" s="97"/>
      <c r="M1" s="97"/>
      <c r="N1" s="97"/>
      <c r="O1" s="97"/>
      <c r="P1" s="170"/>
      <c r="Q1" s="171"/>
      <c r="R1" s="172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</row>
    <row r="2" spans="1:31" s="98" customFormat="1" ht="11.25" customHeight="1" x14ac:dyDescent="0.25">
      <c r="A2" s="17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170"/>
      <c r="Q2" s="171"/>
      <c r="R2" s="172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1" ht="12.6" customHeight="1" x14ac:dyDescent="0.25">
      <c r="A3" s="173"/>
      <c r="B3" s="174"/>
      <c r="C3" s="174"/>
      <c r="D3" s="174"/>
      <c r="E3" s="174"/>
      <c r="F3" s="174"/>
      <c r="G3" s="174"/>
      <c r="H3" s="103"/>
      <c r="I3" s="103"/>
      <c r="J3" s="103"/>
      <c r="K3" s="103"/>
      <c r="L3" s="103"/>
      <c r="M3" s="103"/>
      <c r="N3" s="103"/>
      <c r="O3" s="103"/>
      <c r="P3" s="103"/>
      <c r="Q3" s="175"/>
      <c r="R3" s="173"/>
    </row>
    <row r="4" spans="1:31" ht="13.5" thickBot="1" x14ac:dyDescent="0.25">
      <c r="A4" s="15" t="s">
        <v>209</v>
      </c>
      <c r="B4" s="51"/>
      <c r="C4" s="51"/>
      <c r="D4" s="51"/>
      <c r="E4" s="51"/>
      <c r="F4" s="51"/>
      <c r="G4" s="51"/>
      <c r="H4" s="51"/>
      <c r="I4" s="51"/>
      <c r="J4" s="176"/>
      <c r="K4" s="176"/>
      <c r="L4" s="51"/>
      <c r="P4" s="178"/>
      <c r="Q4" s="179"/>
      <c r="R4" s="180" t="s">
        <v>210</v>
      </c>
    </row>
    <row r="5" spans="1:31" ht="3.75" customHeight="1" thickTop="1" x14ac:dyDescent="0.2">
      <c r="A5" s="874" t="s">
        <v>211</v>
      </c>
      <c r="B5" s="883">
        <v>2017</v>
      </c>
      <c r="C5" s="884"/>
      <c r="D5" s="884"/>
      <c r="E5" s="884"/>
      <c r="F5" s="884"/>
      <c r="G5" s="884"/>
      <c r="H5" s="885"/>
      <c r="I5" s="874">
        <v>2018</v>
      </c>
      <c r="J5" s="877">
        <v>2018</v>
      </c>
      <c r="K5" s="878"/>
      <c r="L5" s="878"/>
      <c r="M5" s="878"/>
      <c r="N5" s="879"/>
      <c r="O5" s="181"/>
      <c r="P5" s="182"/>
      <c r="Q5" s="890" t="s">
        <v>212</v>
      </c>
      <c r="R5" s="874" t="s">
        <v>213</v>
      </c>
    </row>
    <row r="6" spans="1:31" ht="12.75" x14ac:dyDescent="0.2">
      <c r="A6" s="875"/>
      <c r="B6" s="886"/>
      <c r="C6" s="887"/>
      <c r="D6" s="887"/>
      <c r="E6" s="887"/>
      <c r="F6" s="887"/>
      <c r="G6" s="887"/>
      <c r="H6" s="888"/>
      <c r="I6" s="889"/>
      <c r="J6" s="880"/>
      <c r="K6" s="881"/>
      <c r="L6" s="881"/>
      <c r="M6" s="881"/>
      <c r="N6" s="882"/>
      <c r="O6" s="893" t="s">
        <v>214</v>
      </c>
      <c r="P6" s="894"/>
      <c r="Q6" s="891"/>
      <c r="R6" s="875"/>
    </row>
    <row r="7" spans="1:31" ht="12.75" x14ac:dyDescent="0.2">
      <c r="A7" s="875"/>
      <c r="B7" s="872" t="s">
        <v>215</v>
      </c>
      <c r="C7" s="895" t="s">
        <v>216</v>
      </c>
      <c r="D7" s="895" t="s">
        <v>217</v>
      </c>
      <c r="E7" s="895" t="s">
        <v>218</v>
      </c>
      <c r="F7" s="895" t="s">
        <v>219</v>
      </c>
      <c r="G7" s="895" t="s">
        <v>220</v>
      </c>
      <c r="H7" s="906" t="s">
        <v>221</v>
      </c>
      <c r="I7" s="902" t="s">
        <v>222</v>
      </c>
      <c r="J7" s="872" t="s">
        <v>223</v>
      </c>
      <c r="K7" s="897" t="s">
        <v>224</v>
      </c>
      <c r="L7" s="899" t="s">
        <v>225</v>
      </c>
      <c r="M7" s="895" t="s">
        <v>226</v>
      </c>
      <c r="N7" s="902" t="s">
        <v>215</v>
      </c>
      <c r="O7" s="904" t="s">
        <v>227</v>
      </c>
      <c r="P7" s="905"/>
      <c r="Q7" s="891"/>
      <c r="R7" s="875"/>
    </row>
    <row r="8" spans="1:31" ht="13.5" thickBot="1" x14ac:dyDescent="0.25">
      <c r="A8" s="876"/>
      <c r="B8" s="873"/>
      <c r="C8" s="896"/>
      <c r="D8" s="896"/>
      <c r="E8" s="896"/>
      <c r="F8" s="896"/>
      <c r="G8" s="896"/>
      <c r="H8" s="907"/>
      <c r="I8" s="908"/>
      <c r="J8" s="873"/>
      <c r="K8" s="898"/>
      <c r="L8" s="900"/>
      <c r="M8" s="901"/>
      <c r="N8" s="903"/>
      <c r="O8" s="183">
        <v>2017</v>
      </c>
      <c r="P8" s="184">
        <v>2018</v>
      </c>
      <c r="Q8" s="892"/>
      <c r="R8" s="876"/>
    </row>
    <row r="9" spans="1:31" ht="13.5" thickTop="1" x14ac:dyDescent="0.2">
      <c r="A9" s="185"/>
      <c r="B9" s="186"/>
      <c r="C9" s="187"/>
      <c r="D9" s="187"/>
      <c r="E9" s="187"/>
      <c r="F9" s="188"/>
      <c r="G9" s="188"/>
      <c r="H9" s="189"/>
      <c r="I9" s="711"/>
      <c r="J9" s="186"/>
      <c r="K9" s="191"/>
      <c r="L9" s="188"/>
      <c r="M9" s="187"/>
      <c r="N9" s="711"/>
      <c r="O9" s="191"/>
      <c r="P9" s="187"/>
      <c r="Q9" s="712"/>
      <c r="R9" s="192"/>
    </row>
    <row r="10" spans="1:31" ht="12.75" x14ac:dyDescent="0.2">
      <c r="A10" s="193" t="s">
        <v>2</v>
      </c>
      <c r="B10" s="285">
        <v>5911917.3569999998</v>
      </c>
      <c r="C10" s="281">
        <v>5197370.676</v>
      </c>
      <c r="D10" s="282">
        <v>6030745.4840000002</v>
      </c>
      <c r="E10" s="282">
        <v>6186418.875</v>
      </c>
      <c r="F10" s="282">
        <v>6772371.659</v>
      </c>
      <c r="G10" s="283">
        <v>6815617.2259999998</v>
      </c>
      <c r="H10" s="284">
        <v>5559646.4840000002</v>
      </c>
      <c r="I10" s="713">
        <v>5918734.6119999997</v>
      </c>
      <c r="J10" s="285">
        <v>6003872.284</v>
      </c>
      <c r="K10" s="281">
        <v>6455293.4809999997</v>
      </c>
      <c r="L10" s="283">
        <v>6151319.9929999998</v>
      </c>
      <c r="M10" s="282">
        <v>6488749.6270000003</v>
      </c>
      <c r="N10" s="713">
        <v>6528406.8490000004</v>
      </c>
      <c r="O10" s="281">
        <v>35255037.048</v>
      </c>
      <c r="P10" s="281">
        <v>37546376.846000001</v>
      </c>
      <c r="Q10" s="714">
        <v>106.5</v>
      </c>
      <c r="R10" s="196" t="s">
        <v>3</v>
      </c>
    </row>
    <row r="11" spans="1:31" ht="12.75" x14ac:dyDescent="0.2">
      <c r="A11" s="193"/>
      <c r="B11" s="285"/>
      <c r="C11" s="281"/>
      <c r="D11" s="282"/>
      <c r="E11" s="282"/>
      <c r="F11" s="282"/>
      <c r="G11" s="283"/>
      <c r="H11" s="284"/>
      <c r="I11" s="713"/>
      <c r="J11" s="285"/>
      <c r="K11" s="281"/>
      <c r="L11" s="283"/>
      <c r="M11" s="282"/>
      <c r="N11" s="713"/>
      <c r="O11" s="281"/>
      <c r="P11" s="281"/>
      <c r="Q11" s="714"/>
      <c r="R11" s="196"/>
    </row>
    <row r="12" spans="1:31" ht="12.75" x14ac:dyDescent="0.2">
      <c r="A12" s="197" t="s">
        <v>228</v>
      </c>
      <c r="B12" s="198">
        <v>28655.296999999999</v>
      </c>
      <c r="C12" s="154">
        <v>29445.421999999999</v>
      </c>
      <c r="D12" s="154">
        <v>30056.663</v>
      </c>
      <c r="E12" s="154">
        <v>34991.546999999999</v>
      </c>
      <c r="F12" s="199">
        <v>34336.699999999997</v>
      </c>
      <c r="G12" s="199">
        <v>33091.158000000003</v>
      </c>
      <c r="H12" s="200">
        <v>30979.427</v>
      </c>
      <c r="I12" s="717">
        <v>36153.550999999999</v>
      </c>
      <c r="J12" s="198">
        <v>35942.654000000002</v>
      </c>
      <c r="K12" s="201">
        <v>31449.109</v>
      </c>
      <c r="L12" s="199">
        <v>34219.296999999999</v>
      </c>
      <c r="M12" s="154">
        <v>30124.498</v>
      </c>
      <c r="N12" s="717">
        <v>40938.385000000002</v>
      </c>
      <c r="O12" s="201">
        <v>188069.18</v>
      </c>
      <c r="P12" s="154">
        <v>208827.49400000001</v>
      </c>
      <c r="Q12" s="293">
        <v>111</v>
      </c>
      <c r="R12" s="202" t="s">
        <v>229</v>
      </c>
    </row>
    <row r="13" spans="1:31" ht="12.75" x14ac:dyDescent="0.2">
      <c r="A13" s="197"/>
      <c r="B13" s="198"/>
      <c r="C13" s="154"/>
      <c r="D13" s="154"/>
      <c r="E13" s="154"/>
      <c r="F13" s="199"/>
      <c r="G13" s="199"/>
      <c r="H13" s="200"/>
      <c r="I13" s="717"/>
      <c r="J13" s="198"/>
      <c r="K13" s="201"/>
      <c r="L13" s="199"/>
      <c r="M13" s="154"/>
      <c r="N13" s="717"/>
      <c r="O13" s="201"/>
      <c r="P13" s="154"/>
      <c r="Q13" s="293"/>
      <c r="R13" s="202"/>
    </row>
    <row r="14" spans="1:31" ht="12.75" x14ac:dyDescent="0.2">
      <c r="A14" s="197" t="s">
        <v>230</v>
      </c>
      <c r="B14" s="198">
        <v>118737.42</v>
      </c>
      <c r="C14" s="154">
        <v>116834.26300000001</v>
      </c>
      <c r="D14" s="154">
        <v>85885.868000000002</v>
      </c>
      <c r="E14" s="154">
        <v>85407.67</v>
      </c>
      <c r="F14" s="199">
        <v>97908.721000000005</v>
      </c>
      <c r="G14" s="199">
        <v>98195.856</v>
      </c>
      <c r="H14" s="200">
        <v>85096.024000000005</v>
      </c>
      <c r="I14" s="717">
        <v>89036.184999999998</v>
      </c>
      <c r="J14" s="198">
        <v>97454.036999999997</v>
      </c>
      <c r="K14" s="201">
        <v>97424.714999999997</v>
      </c>
      <c r="L14" s="199">
        <v>93345.303</v>
      </c>
      <c r="M14" s="154">
        <v>95688.604000000007</v>
      </c>
      <c r="N14" s="717">
        <v>103270.66800000001</v>
      </c>
      <c r="O14" s="201">
        <v>644905.66</v>
      </c>
      <c r="P14" s="154">
        <v>576219.51199999999</v>
      </c>
      <c r="Q14" s="293">
        <v>89.3</v>
      </c>
      <c r="R14" s="202" t="s">
        <v>231</v>
      </c>
    </row>
    <row r="15" spans="1:31" ht="12.75" x14ac:dyDescent="0.2">
      <c r="A15" s="197"/>
      <c r="B15" s="198"/>
      <c r="C15" s="154"/>
      <c r="D15" s="154"/>
      <c r="E15" s="154"/>
      <c r="F15" s="199"/>
      <c r="G15" s="199"/>
      <c r="H15" s="200"/>
      <c r="I15" s="717"/>
      <c r="J15" s="198"/>
      <c r="K15" s="201"/>
      <c r="L15" s="199"/>
      <c r="M15" s="154"/>
      <c r="N15" s="717"/>
      <c r="O15" s="201"/>
      <c r="P15" s="154"/>
      <c r="Q15" s="293"/>
      <c r="R15" s="202"/>
    </row>
    <row r="16" spans="1:31" ht="12.75" x14ac:dyDescent="0.2">
      <c r="A16" s="203" t="s">
        <v>232</v>
      </c>
      <c r="B16" s="198">
        <v>0.46400000000000002</v>
      </c>
      <c r="C16" s="154">
        <v>72.685000000000002</v>
      </c>
      <c r="D16" s="154" t="s">
        <v>233</v>
      </c>
      <c r="E16" s="154" t="s">
        <v>233</v>
      </c>
      <c r="F16" s="199">
        <v>9.57</v>
      </c>
      <c r="G16" s="199">
        <v>0.41299999999999998</v>
      </c>
      <c r="H16" s="200">
        <v>2.8000000000000001E-2</v>
      </c>
      <c r="I16" s="717" t="s">
        <v>233</v>
      </c>
      <c r="J16" s="198" t="s">
        <v>233</v>
      </c>
      <c r="K16" s="201">
        <v>19.908999999999999</v>
      </c>
      <c r="L16" s="199">
        <v>1.792</v>
      </c>
      <c r="M16" s="154" t="s">
        <v>233</v>
      </c>
      <c r="N16" s="717">
        <v>7.0000000000000001E-3</v>
      </c>
      <c r="O16" s="201">
        <v>2.1040000000000001</v>
      </c>
      <c r="P16" s="154">
        <v>21.707999999999998</v>
      </c>
      <c r="Q16" s="293" t="s">
        <v>234</v>
      </c>
      <c r="R16" s="204" t="s">
        <v>235</v>
      </c>
    </row>
    <row r="17" spans="1:18" ht="12.75" x14ac:dyDescent="0.2">
      <c r="A17" s="203"/>
      <c r="B17" s="198"/>
      <c r="C17" s="154"/>
      <c r="D17" s="154"/>
      <c r="E17" s="154"/>
      <c r="F17" s="199"/>
      <c r="G17" s="199"/>
      <c r="H17" s="200"/>
      <c r="I17" s="717"/>
      <c r="J17" s="198"/>
      <c r="K17" s="201"/>
      <c r="L17" s="199"/>
      <c r="M17" s="154"/>
      <c r="N17" s="717"/>
      <c r="O17" s="201"/>
      <c r="P17" s="154"/>
      <c r="Q17" s="293"/>
      <c r="R17" s="204"/>
    </row>
    <row r="18" spans="1:18" ht="12.75" x14ac:dyDescent="0.2">
      <c r="A18" s="203" t="s">
        <v>236</v>
      </c>
      <c r="B18" s="198">
        <v>1481.0650000000001</v>
      </c>
      <c r="C18" s="154">
        <v>713.98299999999995</v>
      </c>
      <c r="D18" s="154">
        <v>1356.046</v>
      </c>
      <c r="E18" s="154">
        <v>1051.307</v>
      </c>
      <c r="F18" s="199">
        <v>925.68799999999999</v>
      </c>
      <c r="G18" s="199">
        <v>1748.5540000000001</v>
      </c>
      <c r="H18" s="200">
        <v>1086.9059999999999</v>
      </c>
      <c r="I18" s="717">
        <v>1223.8820000000001</v>
      </c>
      <c r="J18" s="198">
        <v>1433.231</v>
      </c>
      <c r="K18" s="201">
        <v>974.12699999999995</v>
      </c>
      <c r="L18" s="199">
        <v>1423.021</v>
      </c>
      <c r="M18" s="154">
        <v>1252.847</v>
      </c>
      <c r="N18" s="717">
        <v>1261.6949999999999</v>
      </c>
      <c r="O18" s="201">
        <v>6814.0529999999999</v>
      </c>
      <c r="P18" s="154">
        <v>7568.8029999999999</v>
      </c>
      <c r="Q18" s="293">
        <v>111.1</v>
      </c>
      <c r="R18" s="204" t="s">
        <v>237</v>
      </c>
    </row>
    <row r="19" spans="1:18" ht="12.75" x14ac:dyDescent="0.2">
      <c r="A19" s="203"/>
      <c r="B19" s="198"/>
      <c r="C19" s="154"/>
      <c r="D19" s="154"/>
      <c r="E19" s="154"/>
      <c r="F19" s="199"/>
      <c r="G19" s="199"/>
      <c r="H19" s="200"/>
      <c r="I19" s="717"/>
      <c r="J19" s="198"/>
      <c r="K19" s="201"/>
      <c r="L19" s="199"/>
      <c r="M19" s="154"/>
      <c r="N19" s="717"/>
      <c r="O19" s="201"/>
      <c r="P19" s="154"/>
      <c r="Q19" s="293"/>
      <c r="R19" s="204"/>
    </row>
    <row r="20" spans="1:18" ht="12.75" x14ac:dyDescent="0.2">
      <c r="A20" s="203" t="s">
        <v>238</v>
      </c>
      <c r="B20" s="198">
        <v>1231197.6599999999</v>
      </c>
      <c r="C20" s="154">
        <v>1240753.993</v>
      </c>
      <c r="D20" s="154">
        <v>1611833.4809999999</v>
      </c>
      <c r="E20" s="154">
        <v>1520442.385</v>
      </c>
      <c r="F20" s="199">
        <v>1798122.0149999999</v>
      </c>
      <c r="G20" s="199">
        <v>1497147.7439999999</v>
      </c>
      <c r="H20" s="200">
        <v>1090952.254</v>
      </c>
      <c r="I20" s="717">
        <v>1569966.35</v>
      </c>
      <c r="J20" s="198">
        <v>1373478.8</v>
      </c>
      <c r="K20" s="201">
        <v>1407192.0379999999</v>
      </c>
      <c r="L20" s="199">
        <v>1358849.6850000001</v>
      </c>
      <c r="M20" s="154">
        <v>1341051.7420000001</v>
      </c>
      <c r="N20" s="717">
        <v>1175571.7679999999</v>
      </c>
      <c r="O20" s="201">
        <v>7762015.3619999997</v>
      </c>
      <c r="P20" s="154">
        <v>8226110.3830000004</v>
      </c>
      <c r="Q20" s="293">
        <v>106</v>
      </c>
      <c r="R20" s="204" t="s">
        <v>239</v>
      </c>
    </row>
    <row r="21" spans="1:18" ht="12.75" x14ac:dyDescent="0.2">
      <c r="A21" s="203"/>
      <c r="B21" s="198"/>
      <c r="C21" s="154"/>
      <c r="D21" s="154"/>
      <c r="E21" s="154"/>
      <c r="F21" s="199"/>
      <c r="G21" s="199"/>
      <c r="H21" s="200"/>
      <c r="I21" s="717"/>
      <c r="J21" s="198"/>
      <c r="K21" s="201"/>
      <c r="L21" s="199"/>
      <c r="M21" s="154"/>
      <c r="N21" s="717"/>
      <c r="O21" s="201"/>
      <c r="P21" s="154"/>
      <c r="Q21" s="293"/>
      <c r="R21" s="204"/>
    </row>
    <row r="22" spans="1:18" ht="12.75" x14ac:dyDescent="0.2">
      <c r="A22" s="203" t="s">
        <v>240</v>
      </c>
      <c r="B22" s="198">
        <v>4005631.8</v>
      </c>
      <c r="C22" s="154">
        <v>3305508.287</v>
      </c>
      <c r="D22" s="154">
        <v>3735034.1860000002</v>
      </c>
      <c r="E22" s="154">
        <v>3987948.1809999999</v>
      </c>
      <c r="F22" s="199">
        <v>4138704.4449999998</v>
      </c>
      <c r="G22" s="199">
        <v>4394695.807</v>
      </c>
      <c r="H22" s="200">
        <v>3558407.662</v>
      </c>
      <c r="I22" s="717">
        <v>3718062.3169999998</v>
      </c>
      <c r="J22" s="198">
        <v>3988624.0129999998</v>
      </c>
      <c r="K22" s="201">
        <v>4339041.3590000002</v>
      </c>
      <c r="L22" s="199">
        <v>4071137.2250000001</v>
      </c>
      <c r="M22" s="154">
        <v>4356143.0290000001</v>
      </c>
      <c r="N22" s="717">
        <v>4362823.6390000004</v>
      </c>
      <c r="O22" s="201">
        <v>23759220.502</v>
      </c>
      <c r="P22" s="154">
        <v>24835831.581999999</v>
      </c>
      <c r="Q22" s="293">
        <v>104.5</v>
      </c>
      <c r="R22" s="204" t="s">
        <v>241</v>
      </c>
    </row>
    <row r="23" spans="1:18" ht="12.75" x14ac:dyDescent="0.2">
      <c r="A23" s="203"/>
      <c r="B23" s="198"/>
      <c r="C23" s="154"/>
      <c r="D23" s="154"/>
      <c r="E23" s="154"/>
      <c r="F23" s="199"/>
      <c r="G23" s="199"/>
      <c r="H23" s="200"/>
      <c r="I23" s="717"/>
      <c r="J23" s="198"/>
      <c r="K23" s="201"/>
      <c r="L23" s="199"/>
      <c r="M23" s="154"/>
      <c r="N23" s="717"/>
      <c r="O23" s="201"/>
      <c r="P23" s="154"/>
      <c r="Q23" s="293"/>
      <c r="R23" s="204"/>
    </row>
    <row r="24" spans="1:18" ht="12.75" x14ac:dyDescent="0.2">
      <c r="A24" s="203" t="s">
        <v>242</v>
      </c>
      <c r="B24" s="198">
        <v>4.7160000000000002</v>
      </c>
      <c r="C24" s="154">
        <v>220.42699999999999</v>
      </c>
      <c r="D24" s="154">
        <v>101.42400000000001</v>
      </c>
      <c r="E24" s="154">
        <v>50.603999999999999</v>
      </c>
      <c r="F24" s="199">
        <v>53.109000000000002</v>
      </c>
      <c r="G24" s="199">
        <v>47.728000000000002</v>
      </c>
      <c r="H24" s="200">
        <v>11.391999999999999</v>
      </c>
      <c r="I24" s="717">
        <v>119.989</v>
      </c>
      <c r="J24" s="198">
        <v>48.414999999999999</v>
      </c>
      <c r="K24" s="201">
        <v>9.6189999999999998</v>
      </c>
      <c r="L24" s="199">
        <v>106.586</v>
      </c>
      <c r="M24" s="154">
        <v>32.780999999999999</v>
      </c>
      <c r="N24" s="717">
        <v>48.25</v>
      </c>
      <c r="O24" s="201">
        <v>703.24800000000005</v>
      </c>
      <c r="P24" s="154">
        <v>365.64</v>
      </c>
      <c r="Q24" s="293">
        <v>52</v>
      </c>
      <c r="R24" s="204" t="s">
        <v>243</v>
      </c>
    </row>
    <row r="25" spans="1:18" ht="12.75" x14ac:dyDescent="0.2">
      <c r="A25" s="203"/>
      <c r="B25" s="198"/>
      <c r="C25" s="154"/>
      <c r="D25" s="154"/>
      <c r="E25" s="154"/>
      <c r="F25" s="199"/>
      <c r="G25" s="199"/>
      <c r="H25" s="200"/>
      <c r="I25" s="717"/>
      <c r="J25" s="198"/>
      <c r="K25" s="201"/>
      <c r="L25" s="199"/>
      <c r="M25" s="154"/>
      <c r="N25" s="717"/>
      <c r="O25" s="201"/>
      <c r="P25" s="154"/>
      <c r="Q25" s="293"/>
      <c r="R25" s="204"/>
    </row>
    <row r="26" spans="1:18" ht="25.5" x14ac:dyDescent="0.2">
      <c r="A26" s="205" t="s">
        <v>244</v>
      </c>
      <c r="B26" s="198">
        <v>526208.93500000006</v>
      </c>
      <c r="C26" s="154">
        <v>503821.61599999998</v>
      </c>
      <c r="D26" s="154">
        <v>566477.81599999999</v>
      </c>
      <c r="E26" s="154">
        <v>556527.18099999998</v>
      </c>
      <c r="F26" s="199">
        <v>702311.41099999996</v>
      </c>
      <c r="G26" s="199">
        <v>790689.96600000001</v>
      </c>
      <c r="H26" s="200">
        <v>793112.79099999997</v>
      </c>
      <c r="I26" s="717">
        <v>504172.33799999999</v>
      </c>
      <c r="J26" s="198">
        <v>506891.13400000002</v>
      </c>
      <c r="K26" s="201">
        <v>579182.60499999998</v>
      </c>
      <c r="L26" s="199">
        <v>592237.08400000003</v>
      </c>
      <c r="M26" s="154">
        <v>664456.12600000005</v>
      </c>
      <c r="N26" s="717">
        <v>844492.43700000003</v>
      </c>
      <c r="O26" s="201">
        <v>2893306.9389999998</v>
      </c>
      <c r="P26" s="154">
        <v>3691431.7239999999</v>
      </c>
      <c r="Q26" s="293">
        <v>127.6</v>
      </c>
      <c r="R26" s="206" t="s">
        <v>245</v>
      </c>
    </row>
    <row r="27" spans="1:18" ht="12.75" x14ac:dyDescent="0.2">
      <c r="A27" s="207"/>
      <c r="B27" s="198"/>
      <c r="C27" s="154"/>
      <c r="D27" s="154"/>
      <c r="E27" s="154"/>
      <c r="F27" s="199"/>
      <c r="G27" s="199"/>
      <c r="H27" s="200"/>
      <c r="I27" s="717"/>
      <c r="J27" s="198"/>
      <c r="K27" s="201"/>
      <c r="L27" s="199"/>
      <c r="M27" s="154"/>
      <c r="N27" s="717"/>
      <c r="O27" s="201"/>
      <c r="P27" s="154"/>
      <c r="Q27" s="293"/>
      <c r="R27" s="208"/>
    </row>
    <row r="28" spans="1:18" ht="12.75" x14ac:dyDescent="0.2">
      <c r="A28" s="197" t="s">
        <v>246</v>
      </c>
      <c r="B28" s="198">
        <v>4130874.1490000002</v>
      </c>
      <c r="C28" s="154">
        <v>3370028.0729999999</v>
      </c>
      <c r="D28" s="154">
        <v>3818658.81</v>
      </c>
      <c r="E28" s="154">
        <v>4081573.4720000001</v>
      </c>
      <c r="F28" s="199">
        <v>4346300.2690000003</v>
      </c>
      <c r="G28" s="199">
        <v>4669806.3959999997</v>
      </c>
      <c r="H28" s="200">
        <v>3856991.6850000001</v>
      </c>
      <c r="I28" s="717">
        <v>3647437.7629999998</v>
      </c>
      <c r="J28" s="198">
        <v>3952353.5090000001</v>
      </c>
      <c r="K28" s="201">
        <v>4416432.1370000001</v>
      </c>
      <c r="L28" s="199">
        <v>4201707.1909999996</v>
      </c>
      <c r="M28" s="154">
        <v>4540252.9819999998</v>
      </c>
      <c r="N28" s="717">
        <v>4682506.9000000004</v>
      </c>
      <c r="O28" s="201">
        <v>23894949.892000001</v>
      </c>
      <c r="P28" s="154">
        <v>25440690.482000001</v>
      </c>
      <c r="Q28" s="293">
        <v>106.5</v>
      </c>
      <c r="R28" s="202" t="s">
        <v>247</v>
      </c>
    </row>
    <row r="29" spans="1:18" ht="12.75" x14ac:dyDescent="0.2">
      <c r="A29" s="197"/>
      <c r="B29" s="198"/>
      <c r="C29" s="154"/>
      <c r="D29" s="154"/>
      <c r="E29" s="154"/>
      <c r="F29" s="199"/>
      <c r="G29" s="199"/>
      <c r="H29" s="200"/>
      <c r="I29" s="717"/>
      <c r="J29" s="198"/>
      <c r="K29" s="201"/>
      <c r="L29" s="199"/>
      <c r="M29" s="154"/>
      <c r="N29" s="717"/>
      <c r="O29" s="201"/>
      <c r="P29" s="154"/>
      <c r="Q29" s="293"/>
      <c r="R29" s="202"/>
    </row>
    <row r="30" spans="1:18" ht="12.75" x14ac:dyDescent="0.2">
      <c r="A30" s="197" t="s">
        <v>248</v>
      </c>
      <c r="B30" s="198">
        <v>49816.250999999997</v>
      </c>
      <c r="C30" s="154">
        <v>55212.959000000003</v>
      </c>
      <c r="D30" s="154">
        <v>50054.642</v>
      </c>
      <c r="E30" s="154">
        <v>49572.89</v>
      </c>
      <c r="F30" s="199">
        <v>60649.985000000001</v>
      </c>
      <c r="G30" s="199">
        <v>56727.116000000002</v>
      </c>
      <c r="H30" s="200">
        <v>49426.455000000002</v>
      </c>
      <c r="I30" s="717">
        <v>51962.726999999999</v>
      </c>
      <c r="J30" s="198">
        <v>51690.392999999996</v>
      </c>
      <c r="K30" s="201">
        <v>56556.972999999998</v>
      </c>
      <c r="L30" s="199">
        <v>53713.635000000002</v>
      </c>
      <c r="M30" s="154">
        <v>49792.466</v>
      </c>
      <c r="N30" s="717">
        <v>59918.938999999998</v>
      </c>
      <c r="O30" s="201">
        <v>301905.386</v>
      </c>
      <c r="P30" s="154">
        <v>323635.13299999997</v>
      </c>
      <c r="Q30" s="293">
        <v>107.2</v>
      </c>
      <c r="R30" s="202" t="s">
        <v>249</v>
      </c>
    </row>
    <row r="31" spans="1:18" ht="12.75" x14ac:dyDescent="0.2">
      <c r="A31" s="197"/>
      <c r="B31" s="198"/>
      <c r="C31" s="154"/>
      <c r="D31" s="154"/>
      <c r="E31" s="154"/>
      <c r="F31" s="199"/>
      <c r="G31" s="199"/>
      <c r="H31" s="200"/>
      <c r="I31" s="717"/>
      <c r="J31" s="198"/>
      <c r="K31" s="201"/>
      <c r="L31" s="199"/>
      <c r="M31" s="154"/>
      <c r="N31" s="717"/>
      <c r="O31" s="201"/>
      <c r="P31" s="154"/>
      <c r="Q31" s="293"/>
      <c r="R31" s="202"/>
    </row>
    <row r="32" spans="1:18" ht="12.75" x14ac:dyDescent="0.2">
      <c r="A32" s="203" t="s">
        <v>250</v>
      </c>
      <c r="B32" s="198">
        <v>4096612.9</v>
      </c>
      <c r="C32" s="154">
        <v>3324062.2489999998</v>
      </c>
      <c r="D32" s="154">
        <v>3828050.43</v>
      </c>
      <c r="E32" s="154">
        <v>4027546.6150000002</v>
      </c>
      <c r="F32" s="199">
        <v>4250199.3389999997</v>
      </c>
      <c r="G32" s="199">
        <v>4404277.8559999997</v>
      </c>
      <c r="H32" s="200">
        <v>3520252.537</v>
      </c>
      <c r="I32" s="717">
        <v>3716655.1430000002</v>
      </c>
      <c r="J32" s="198">
        <v>3923044.1910000001</v>
      </c>
      <c r="K32" s="201">
        <v>4258850.3159999996</v>
      </c>
      <c r="L32" s="199">
        <v>4129928.1830000002</v>
      </c>
      <c r="M32" s="154">
        <v>4428432.8789999997</v>
      </c>
      <c r="N32" s="717">
        <v>4324060.6919999998</v>
      </c>
      <c r="O32" s="201">
        <v>23904962.155999999</v>
      </c>
      <c r="P32" s="154">
        <v>24780971.403999999</v>
      </c>
      <c r="Q32" s="293">
        <v>103.7</v>
      </c>
      <c r="R32" s="204" t="s">
        <v>250</v>
      </c>
    </row>
    <row r="33" spans="1:18" ht="12.75" x14ac:dyDescent="0.2">
      <c r="A33" s="203"/>
      <c r="B33" s="198"/>
      <c r="C33" s="154"/>
      <c r="D33" s="154"/>
      <c r="E33" s="154"/>
      <c r="F33" s="199"/>
      <c r="G33" s="199"/>
      <c r="H33" s="200"/>
      <c r="I33" s="717"/>
      <c r="J33" s="198"/>
      <c r="K33" s="201"/>
      <c r="L33" s="199"/>
      <c r="M33" s="154"/>
      <c r="N33" s="717"/>
      <c r="O33" s="201"/>
      <c r="P33" s="154"/>
      <c r="Q33" s="293"/>
      <c r="R33" s="204"/>
    </row>
    <row r="34" spans="1:18" ht="12.75" x14ac:dyDescent="0.2">
      <c r="A34" s="209" t="s">
        <v>251</v>
      </c>
      <c r="B34" s="198">
        <v>0.105</v>
      </c>
      <c r="C34" s="154">
        <v>0.69699999999999995</v>
      </c>
      <c r="D34" s="154">
        <v>0.23899999999999999</v>
      </c>
      <c r="E34" s="154">
        <v>0.74399999999999999</v>
      </c>
      <c r="F34" s="199">
        <v>1.01</v>
      </c>
      <c r="G34" s="199">
        <v>0.90600000000000003</v>
      </c>
      <c r="H34" s="200">
        <v>1.077</v>
      </c>
      <c r="I34" s="717">
        <v>0.90500000000000003</v>
      </c>
      <c r="J34" s="198">
        <v>0.55300000000000005</v>
      </c>
      <c r="K34" s="201">
        <v>0.65800000000000003</v>
      </c>
      <c r="L34" s="199">
        <v>1.5409999999999999</v>
      </c>
      <c r="M34" s="154">
        <v>0.79900000000000004</v>
      </c>
      <c r="N34" s="717">
        <v>0.41099999999999998</v>
      </c>
      <c r="O34" s="201">
        <v>8.3640000000000008</v>
      </c>
      <c r="P34" s="154">
        <v>4.867</v>
      </c>
      <c r="Q34" s="293">
        <v>58.2</v>
      </c>
      <c r="R34" s="204" t="s">
        <v>252</v>
      </c>
    </row>
    <row r="35" spans="1:18" ht="12.75" x14ac:dyDescent="0.2">
      <c r="A35" s="203"/>
      <c r="B35" s="198"/>
      <c r="C35" s="154"/>
      <c r="D35" s="154"/>
      <c r="E35" s="154"/>
      <c r="F35" s="199"/>
      <c r="G35" s="199"/>
      <c r="H35" s="200"/>
      <c r="I35" s="717"/>
      <c r="J35" s="198"/>
      <c r="K35" s="201"/>
      <c r="L35" s="199"/>
      <c r="M35" s="154"/>
      <c r="N35" s="717"/>
      <c r="O35" s="201"/>
      <c r="P35" s="154"/>
      <c r="Q35" s="293"/>
      <c r="R35" s="204"/>
    </row>
    <row r="36" spans="1:18" ht="12.75" x14ac:dyDescent="0.2">
      <c r="A36" s="209" t="s">
        <v>253</v>
      </c>
      <c r="B36" s="198">
        <v>256.077</v>
      </c>
      <c r="C36" s="154">
        <v>319.774</v>
      </c>
      <c r="D36" s="154">
        <v>470.517</v>
      </c>
      <c r="E36" s="154">
        <v>694.12400000000002</v>
      </c>
      <c r="F36" s="199">
        <v>964.88499999999999</v>
      </c>
      <c r="G36" s="199">
        <v>792.72</v>
      </c>
      <c r="H36" s="200">
        <v>409.15199999999999</v>
      </c>
      <c r="I36" s="717">
        <v>214.03899999999999</v>
      </c>
      <c r="J36" s="198">
        <v>599.23400000000004</v>
      </c>
      <c r="K36" s="201">
        <v>566.50199999999995</v>
      </c>
      <c r="L36" s="199">
        <v>412.96199999999999</v>
      </c>
      <c r="M36" s="154">
        <v>578.29499999999996</v>
      </c>
      <c r="N36" s="717">
        <v>364.29700000000003</v>
      </c>
      <c r="O36" s="201">
        <v>1834.53</v>
      </c>
      <c r="P36" s="154">
        <v>2735.3290000000002</v>
      </c>
      <c r="Q36" s="293">
        <v>149.1</v>
      </c>
      <c r="R36" s="204" t="s">
        <v>254</v>
      </c>
    </row>
    <row r="37" spans="1:18" ht="12.75" x14ac:dyDescent="0.2">
      <c r="A37" s="203"/>
      <c r="B37" s="198"/>
      <c r="C37" s="154"/>
      <c r="D37" s="154"/>
      <c r="E37" s="154"/>
      <c r="F37" s="199"/>
      <c r="G37" s="199"/>
      <c r="H37" s="200"/>
      <c r="I37" s="717"/>
      <c r="J37" s="198"/>
      <c r="K37" s="201"/>
      <c r="L37" s="199"/>
      <c r="M37" s="154"/>
      <c r="N37" s="717"/>
      <c r="O37" s="201"/>
      <c r="P37" s="154"/>
      <c r="Q37" s="293"/>
      <c r="R37" s="204"/>
    </row>
    <row r="38" spans="1:18" ht="12.75" x14ac:dyDescent="0.2">
      <c r="A38" s="209" t="s">
        <v>255</v>
      </c>
      <c r="B38" s="198">
        <v>133.07300000000001</v>
      </c>
      <c r="C38" s="154">
        <v>135.577</v>
      </c>
      <c r="D38" s="154">
        <v>228.21100000000001</v>
      </c>
      <c r="E38" s="154">
        <v>277.07100000000003</v>
      </c>
      <c r="F38" s="199">
        <v>366.65600000000001</v>
      </c>
      <c r="G38" s="199">
        <v>360.54700000000003</v>
      </c>
      <c r="H38" s="200">
        <v>197.691</v>
      </c>
      <c r="I38" s="717">
        <v>112.39700000000001</v>
      </c>
      <c r="J38" s="198">
        <v>97.914000000000001</v>
      </c>
      <c r="K38" s="201">
        <v>130.78100000000001</v>
      </c>
      <c r="L38" s="199">
        <v>52.284999999999997</v>
      </c>
      <c r="M38" s="154">
        <v>69.153000000000006</v>
      </c>
      <c r="N38" s="717">
        <v>64.418000000000006</v>
      </c>
      <c r="O38" s="201">
        <v>758.02300000000002</v>
      </c>
      <c r="P38" s="154">
        <v>526.94799999999998</v>
      </c>
      <c r="Q38" s="293">
        <v>69.5</v>
      </c>
      <c r="R38" s="204" t="s">
        <v>256</v>
      </c>
    </row>
    <row r="39" spans="1:18" ht="12.75" x14ac:dyDescent="0.2">
      <c r="A39" s="203"/>
      <c r="B39" s="198"/>
      <c r="C39" s="154"/>
      <c r="D39" s="154"/>
      <c r="E39" s="154"/>
      <c r="F39" s="199"/>
      <c r="G39" s="199"/>
      <c r="H39" s="200"/>
      <c r="I39" s="717"/>
      <c r="J39" s="198"/>
      <c r="K39" s="201"/>
      <c r="L39" s="199"/>
      <c r="M39" s="154"/>
      <c r="N39" s="717"/>
      <c r="O39" s="201"/>
      <c r="P39" s="154"/>
      <c r="Q39" s="293"/>
      <c r="R39" s="204"/>
    </row>
    <row r="40" spans="1:18" ht="12.75" x14ac:dyDescent="0.2">
      <c r="A40" s="209" t="s">
        <v>257</v>
      </c>
      <c r="B40" s="198">
        <v>0.248</v>
      </c>
      <c r="C40" s="154">
        <v>41.042000000000002</v>
      </c>
      <c r="D40" s="154">
        <v>3.01</v>
      </c>
      <c r="E40" s="154">
        <v>0.25900000000000001</v>
      </c>
      <c r="F40" s="199">
        <v>3.1E-2</v>
      </c>
      <c r="G40" s="199">
        <v>0.89100000000000001</v>
      </c>
      <c r="H40" s="200">
        <v>2.9350000000000001</v>
      </c>
      <c r="I40" s="717">
        <v>1.258</v>
      </c>
      <c r="J40" s="198">
        <v>0.38700000000000001</v>
      </c>
      <c r="K40" s="201">
        <v>0.55500000000000005</v>
      </c>
      <c r="L40" s="199">
        <v>3.2280000000000002</v>
      </c>
      <c r="M40" s="154">
        <v>4.9710000000000001</v>
      </c>
      <c r="N40" s="717">
        <v>0.995</v>
      </c>
      <c r="O40" s="201">
        <v>81.680000000000007</v>
      </c>
      <c r="P40" s="154">
        <v>11.394</v>
      </c>
      <c r="Q40" s="293">
        <v>13.9</v>
      </c>
      <c r="R40" s="204" t="s">
        <v>258</v>
      </c>
    </row>
    <row r="41" spans="1:18" ht="12.75" x14ac:dyDescent="0.2">
      <c r="A41" s="203"/>
      <c r="B41" s="198"/>
      <c r="C41" s="154"/>
      <c r="D41" s="154"/>
      <c r="E41" s="154"/>
      <c r="F41" s="199"/>
      <c r="G41" s="199"/>
      <c r="H41" s="200"/>
      <c r="I41" s="717"/>
      <c r="J41" s="198"/>
      <c r="K41" s="201"/>
      <c r="L41" s="199"/>
      <c r="M41" s="154"/>
      <c r="N41" s="717"/>
      <c r="O41" s="201"/>
      <c r="P41" s="154"/>
      <c r="Q41" s="293"/>
      <c r="R41" s="204"/>
    </row>
    <row r="42" spans="1:18" ht="12.75" x14ac:dyDescent="0.2">
      <c r="A42" s="205" t="s">
        <v>259</v>
      </c>
      <c r="B42" s="198">
        <v>6.2E-2</v>
      </c>
      <c r="C42" s="154">
        <v>0.82499999999999996</v>
      </c>
      <c r="D42" s="154">
        <v>2.8530000000000002</v>
      </c>
      <c r="E42" s="154">
        <v>0.52</v>
      </c>
      <c r="F42" s="199">
        <v>0.307</v>
      </c>
      <c r="G42" s="199">
        <v>1.091</v>
      </c>
      <c r="H42" s="200">
        <v>6.8040000000000003</v>
      </c>
      <c r="I42" s="717">
        <v>0.153</v>
      </c>
      <c r="J42" s="198">
        <v>4.0119999999999996</v>
      </c>
      <c r="K42" s="201">
        <v>8.7769999999999992</v>
      </c>
      <c r="L42" s="199">
        <v>1.1830000000000001</v>
      </c>
      <c r="M42" s="154">
        <v>7.2789999999999999</v>
      </c>
      <c r="N42" s="717" t="s">
        <v>233</v>
      </c>
      <c r="O42" s="201">
        <v>3.7189999999999999</v>
      </c>
      <c r="P42" s="154">
        <v>21.404</v>
      </c>
      <c r="Q42" s="293">
        <v>575.5</v>
      </c>
      <c r="R42" s="206" t="s">
        <v>260</v>
      </c>
    </row>
    <row r="43" spans="1:18" ht="12.75" x14ac:dyDescent="0.2">
      <c r="A43" s="203"/>
      <c r="B43" s="198"/>
      <c r="C43" s="154"/>
      <c r="D43" s="154"/>
      <c r="E43" s="154"/>
      <c r="F43" s="199"/>
      <c r="G43" s="199"/>
      <c r="H43" s="200"/>
      <c r="I43" s="717"/>
      <c r="J43" s="198"/>
      <c r="K43" s="201"/>
      <c r="L43" s="199"/>
      <c r="M43" s="154"/>
      <c r="N43" s="717"/>
      <c r="O43" s="201"/>
      <c r="P43" s="154"/>
      <c r="Q43" s="293"/>
      <c r="R43" s="204"/>
    </row>
    <row r="44" spans="1:18" ht="12.75" x14ac:dyDescent="0.2">
      <c r="A44" s="209" t="s">
        <v>261</v>
      </c>
      <c r="B44" s="198">
        <v>22.186</v>
      </c>
      <c r="C44" s="154">
        <v>32.064</v>
      </c>
      <c r="D44" s="154">
        <v>8.6280000000000001</v>
      </c>
      <c r="E44" s="154">
        <v>76.453999999999994</v>
      </c>
      <c r="F44" s="199">
        <v>0.875</v>
      </c>
      <c r="G44" s="199">
        <v>2.2269999999999999</v>
      </c>
      <c r="H44" s="200">
        <v>1.67</v>
      </c>
      <c r="I44" s="717">
        <v>18.914000000000001</v>
      </c>
      <c r="J44" s="198">
        <v>2.1440000000000001</v>
      </c>
      <c r="K44" s="201">
        <v>0.99399999999999999</v>
      </c>
      <c r="L44" s="199">
        <v>67.634</v>
      </c>
      <c r="M44" s="154">
        <v>0.441</v>
      </c>
      <c r="N44" s="717">
        <v>122.392</v>
      </c>
      <c r="O44" s="201">
        <v>30.785</v>
      </c>
      <c r="P44" s="154">
        <v>212.51900000000001</v>
      </c>
      <c r="Q44" s="293">
        <v>690.3</v>
      </c>
      <c r="R44" s="204" t="s">
        <v>261</v>
      </c>
    </row>
    <row r="45" spans="1:18" ht="12.75" x14ac:dyDescent="0.2">
      <c r="A45" s="203"/>
      <c r="B45" s="198"/>
      <c r="C45" s="154"/>
      <c r="D45" s="154"/>
      <c r="E45" s="154"/>
      <c r="F45" s="199"/>
      <c r="G45" s="199"/>
      <c r="H45" s="200"/>
      <c r="I45" s="717"/>
      <c r="J45" s="198"/>
      <c r="K45" s="201"/>
      <c r="L45" s="199"/>
      <c r="M45" s="154"/>
      <c r="N45" s="717"/>
      <c r="O45" s="201"/>
      <c r="P45" s="154"/>
      <c r="Q45" s="293"/>
      <c r="R45" s="204"/>
    </row>
    <row r="46" spans="1:18" ht="12.75" x14ac:dyDescent="0.2">
      <c r="A46" s="203" t="s">
        <v>262</v>
      </c>
      <c r="B46" s="198">
        <v>2.9460000000000002</v>
      </c>
      <c r="C46" s="154" t="s">
        <v>233</v>
      </c>
      <c r="D46" s="154" t="s">
        <v>233</v>
      </c>
      <c r="E46" s="154" t="s">
        <v>233</v>
      </c>
      <c r="F46" s="199">
        <v>7.2080000000000002</v>
      </c>
      <c r="G46" s="199">
        <v>2.2000000000000002</v>
      </c>
      <c r="H46" s="200" t="s">
        <v>233</v>
      </c>
      <c r="I46" s="717" t="s">
        <v>233</v>
      </c>
      <c r="J46" s="198" t="s">
        <v>233</v>
      </c>
      <c r="K46" s="201" t="s">
        <v>233</v>
      </c>
      <c r="L46" s="199">
        <v>256.20299999999997</v>
      </c>
      <c r="M46" s="154">
        <v>7.383</v>
      </c>
      <c r="N46" s="717" t="s">
        <v>233</v>
      </c>
      <c r="O46" s="201">
        <v>15.811</v>
      </c>
      <c r="P46" s="154">
        <v>263.58600000000001</v>
      </c>
      <c r="Q46" s="293" t="s">
        <v>263</v>
      </c>
      <c r="R46" s="204" t="s">
        <v>262</v>
      </c>
    </row>
    <row r="47" spans="1:18" ht="12.75" x14ac:dyDescent="0.2">
      <c r="A47" s="203"/>
      <c r="B47" s="198"/>
      <c r="C47" s="154"/>
      <c r="D47" s="154"/>
      <c r="E47" s="154"/>
      <c r="F47" s="199"/>
      <c r="G47" s="199"/>
      <c r="H47" s="200"/>
      <c r="I47" s="717"/>
      <c r="J47" s="198"/>
      <c r="K47" s="201"/>
      <c r="L47" s="199"/>
      <c r="M47" s="154"/>
      <c r="N47" s="717"/>
      <c r="O47" s="201"/>
      <c r="P47" s="154"/>
      <c r="Q47" s="293"/>
      <c r="R47" s="204"/>
    </row>
    <row r="48" spans="1:18" ht="12.75" x14ac:dyDescent="0.2">
      <c r="A48" s="210" t="s">
        <v>264</v>
      </c>
      <c r="B48" s="198">
        <v>9.3439999999999994</v>
      </c>
      <c r="C48" s="154">
        <v>17.036000000000001</v>
      </c>
      <c r="D48" s="154">
        <v>5.9089999999999998</v>
      </c>
      <c r="E48" s="154">
        <v>17.271000000000001</v>
      </c>
      <c r="F48" s="199">
        <v>5.0869999999999997</v>
      </c>
      <c r="G48" s="199">
        <v>22.55</v>
      </c>
      <c r="H48" s="200" t="s">
        <v>233</v>
      </c>
      <c r="I48" s="717">
        <v>31.096</v>
      </c>
      <c r="J48" s="198">
        <v>3.2530000000000001</v>
      </c>
      <c r="K48" s="201">
        <v>0.29299999999999998</v>
      </c>
      <c r="L48" s="199">
        <v>1.7729999999999999</v>
      </c>
      <c r="M48" s="154">
        <v>7.1459999999999999</v>
      </c>
      <c r="N48" s="717">
        <v>13.826000000000001</v>
      </c>
      <c r="O48" s="201">
        <v>53.198999999999998</v>
      </c>
      <c r="P48" s="154">
        <v>57.387</v>
      </c>
      <c r="Q48" s="293">
        <v>107.9</v>
      </c>
      <c r="R48" s="211" t="s">
        <v>264</v>
      </c>
    </row>
    <row r="49" spans="1:18" ht="12.75" x14ac:dyDescent="0.2">
      <c r="A49" s="210"/>
      <c r="B49" s="198"/>
      <c r="C49" s="154"/>
      <c r="D49" s="154"/>
      <c r="E49" s="154"/>
      <c r="F49" s="199"/>
      <c r="G49" s="199"/>
      <c r="H49" s="200"/>
      <c r="I49" s="717"/>
      <c r="J49" s="198"/>
      <c r="K49" s="201"/>
      <c r="L49" s="199"/>
      <c r="M49" s="154"/>
      <c r="N49" s="717"/>
      <c r="O49" s="201"/>
      <c r="P49" s="154"/>
      <c r="Q49" s="293"/>
      <c r="R49" s="211"/>
    </row>
    <row r="50" spans="1:18" ht="12.75" x14ac:dyDescent="0.2">
      <c r="A50" s="209" t="s">
        <v>265</v>
      </c>
      <c r="B50" s="198" t="s">
        <v>233</v>
      </c>
      <c r="C50" s="154" t="s">
        <v>233</v>
      </c>
      <c r="D50" s="154" t="s">
        <v>233</v>
      </c>
      <c r="E50" s="154" t="s">
        <v>233</v>
      </c>
      <c r="F50" s="199" t="s">
        <v>233</v>
      </c>
      <c r="G50" s="199" t="s">
        <v>233</v>
      </c>
      <c r="H50" s="200" t="s">
        <v>233</v>
      </c>
      <c r="I50" s="717" t="s">
        <v>233</v>
      </c>
      <c r="J50" s="198" t="s">
        <v>233</v>
      </c>
      <c r="K50" s="201" t="s">
        <v>233</v>
      </c>
      <c r="L50" s="199" t="s">
        <v>233</v>
      </c>
      <c r="M50" s="154" t="s">
        <v>233</v>
      </c>
      <c r="N50" s="717">
        <v>7.0000000000000001E-3</v>
      </c>
      <c r="O50" s="201" t="s">
        <v>233</v>
      </c>
      <c r="P50" s="154">
        <v>7.0000000000000001E-3</v>
      </c>
      <c r="Q50" s="293" t="s">
        <v>266</v>
      </c>
      <c r="R50" s="213" t="s">
        <v>267</v>
      </c>
    </row>
    <row r="51" spans="1:18" ht="12.75" x14ac:dyDescent="0.2">
      <c r="A51" s="193"/>
      <c r="B51" s="198"/>
      <c r="C51" s="154"/>
      <c r="D51" s="154"/>
      <c r="E51" s="154"/>
      <c r="F51" s="199"/>
      <c r="G51" s="199"/>
      <c r="H51" s="200"/>
      <c r="I51" s="717"/>
      <c r="J51" s="198"/>
      <c r="K51" s="201"/>
      <c r="L51" s="199"/>
      <c r="M51" s="154"/>
      <c r="N51" s="717"/>
      <c r="O51" s="201"/>
      <c r="P51" s="154"/>
      <c r="Q51" s="293"/>
      <c r="R51" s="213"/>
    </row>
    <row r="52" spans="1:18" ht="12.75" x14ac:dyDescent="0.2">
      <c r="A52" s="197" t="s">
        <v>268</v>
      </c>
      <c r="B52" s="198">
        <v>0.30599999999999999</v>
      </c>
      <c r="C52" s="154">
        <v>8.6620000000000008</v>
      </c>
      <c r="D52" s="154">
        <v>19.015000000000001</v>
      </c>
      <c r="E52" s="154">
        <v>18.64</v>
      </c>
      <c r="F52" s="199">
        <v>2.5999999999999999E-2</v>
      </c>
      <c r="G52" s="199" t="s">
        <v>233</v>
      </c>
      <c r="H52" s="200">
        <v>0.52200000000000002</v>
      </c>
      <c r="I52" s="717">
        <v>1.4E-2</v>
      </c>
      <c r="J52" s="198">
        <v>0.05</v>
      </c>
      <c r="K52" s="201">
        <v>0.125</v>
      </c>
      <c r="L52" s="199">
        <v>0.21099999999999999</v>
      </c>
      <c r="M52" s="154">
        <v>6.4000000000000001E-2</v>
      </c>
      <c r="N52" s="717">
        <v>0.28499999999999998</v>
      </c>
      <c r="O52" s="201">
        <v>4.8360000000000003</v>
      </c>
      <c r="P52" s="154">
        <v>0.749</v>
      </c>
      <c r="Q52" s="293">
        <v>15.5</v>
      </c>
      <c r="R52" s="202" t="s">
        <v>269</v>
      </c>
    </row>
    <row r="53" spans="1:18" ht="12.75" x14ac:dyDescent="0.2">
      <c r="A53" s="197"/>
      <c r="B53" s="198"/>
      <c r="C53" s="154"/>
      <c r="D53" s="154"/>
      <c r="E53" s="154"/>
      <c r="F53" s="199"/>
      <c r="G53" s="199"/>
      <c r="H53" s="200"/>
      <c r="I53" s="717"/>
      <c r="J53" s="198"/>
      <c r="K53" s="201"/>
      <c r="L53" s="199"/>
      <c r="M53" s="154"/>
      <c r="N53" s="717"/>
      <c r="O53" s="201"/>
      <c r="P53" s="154"/>
      <c r="Q53" s="293"/>
      <c r="R53" s="202"/>
    </row>
    <row r="54" spans="1:18" ht="12.75" x14ac:dyDescent="0.2">
      <c r="A54" s="197" t="s">
        <v>195</v>
      </c>
      <c r="B54" s="198">
        <v>2884.4180000000001</v>
      </c>
      <c r="C54" s="154">
        <v>3674.5819999999999</v>
      </c>
      <c r="D54" s="154">
        <v>2988.1390000000001</v>
      </c>
      <c r="E54" s="154">
        <v>3282.3989999999999</v>
      </c>
      <c r="F54" s="199">
        <v>4005.9679999999998</v>
      </c>
      <c r="G54" s="199">
        <v>4084.2919999999999</v>
      </c>
      <c r="H54" s="200">
        <v>3427.2280000000001</v>
      </c>
      <c r="I54" s="717">
        <v>2851.7539999999999</v>
      </c>
      <c r="J54" s="198">
        <v>4020.3919999999998</v>
      </c>
      <c r="K54" s="201">
        <v>3674.5120000000002</v>
      </c>
      <c r="L54" s="199">
        <v>2508.0349999999999</v>
      </c>
      <c r="M54" s="154">
        <v>3269.0819999999999</v>
      </c>
      <c r="N54" s="717">
        <v>3963.8939999999998</v>
      </c>
      <c r="O54" s="201">
        <v>23600.751</v>
      </c>
      <c r="P54" s="154">
        <v>20287.669000000002</v>
      </c>
      <c r="Q54" s="293">
        <v>86</v>
      </c>
      <c r="R54" s="202" t="s">
        <v>196</v>
      </c>
    </row>
    <row r="55" spans="1:18" ht="12.75" x14ac:dyDescent="0.2">
      <c r="A55" s="197"/>
      <c r="B55" s="198"/>
      <c r="C55" s="154"/>
      <c r="D55" s="154"/>
      <c r="E55" s="154"/>
      <c r="F55" s="199"/>
      <c r="G55" s="199"/>
      <c r="H55" s="200"/>
      <c r="I55" s="717"/>
      <c r="J55" s="198"/>
      <c r="K55" s="201"/>
      <c r="L55" s="199"/>
      <c r="M55" s="154"/>
      <c r="N55" s="717"/>
      <c r="O55" s="201"/>
      <c r="P55" s="154"/>
      <c r="Q55" s="293"/>
      <c r="R55" s="202"/>
    </row>
    <row r="56" spans="1:18" ht="12.75" x14ac:dyDescent="0.2">
      <c r="A56" s="203" t="s">
        <v>270</v>
      </c>
      <c r="B56" s="198">
        <v>10.166</v>
      </c>
      <c r="C56" s="154">
        <v>37.387999999999998</v>
      </c>
      <c r="D56" s="154">
        <v>91.308000000000007</v>
      </c>
      <c r="E56" s="154">
        <v>28.411000000000001</v>
      </c>
      <c r="F56" s="199">
        <v>172.785</v>
      </c>
      <c r="G56" s="199">
        <v>129.95099999999999</v>
      </c>
      <c r="H56" s="200">
        <v>41.222000000000001</v>
      </c>
      <c r="I56" s="717">
        <v>84.558999999999997</v>
      </c>
      <c r="J56" s="198">
        <v>67.459000000000003</v>
      </c>
      <c r="K56" s="201">
        <v>56.948999999999998</v>
      </c>
      <c r="L56" s="199">
        <v>97.465999999999994</v>
      </c>
      <c r="M56" s="154">
        <v>57.472000000000001</v>
      </c>
      <c r="N56" s="717">
        <v>28.126000000000001</v>
      </c>
      <c r="O56" s="201">
        <v>200.75</v>
      </c>
      <c r="P56" s="154">
        <v>392.03100000000001</v>
      </c>
      <c r="Q56" s="293">
        <v>195.3</v>
      </c>
      <c r="R56" s="204" t="s">
        <v>271</v>
      </c>
    </row>
    <row r="57" spans="1:18" ht="12.75" x14ac:dyDescent="0.2">
      <c r="A57" s="203"/>
      <c r="B57" s="198"/>
      <c r="C57" s="154"/>
      <c r="D57" s="154"/>
      <c r="E57" s="154"/>
      <c r="F57" s="199"/>
      <c r="G57" s="199"/>
      <c r="H57" s="200"/>
      <c r="I57" s="717"/>
      <c r="J57" s="198"/>
      <c r="K57" s="201"/>
      <c r="L57" s="199"/>
      <c r="M57" s="154"/>
      <c r="N57" s="717"/>
      <c r="O57" s="201"/>
      <c r="P57" s="154"/>
      <c r="Q57" s="293"/>
      <c r="R57" s="204"/>
    </row>
    <row r="58" spans="1:18" ht="12.75" x14ac:dyDescent="0.2">
      <c r="A58" s="203" t="s">
        <v>272</v>
      </c>
      <c r="B58" s="198">
        <v>7.4999999999999997E-2</v>
      </c>
      <c r="C58" s="154" t="s">
        <v>233</v>
      </c>
      <c r="D58" s="154">
        <v>7.8E-2</v>
      </c>
      <c r="E58" s="154" t="s">
        <v>233</v>
      </c>
      <c r="F58" s="199" t="s">
        <v>233</v>
      </c>
      <c r="G58" s="199" t="s">
        <v>233</v>
      </c>
      <c r="H58" s="200" t="s">
        <v>233</v>
      </c>
      <c r="I58" s="717" t="s">
        <v>233</v>
      </c>
      <c r="J58" s="198" t="s">
        <v>233</v>
      </c>
      <c r="K58" s="201" t="s">
        <v>233</v>
      </c>
      <c r="L58" s="199" t="s">
        <v>233</v>
      </c>
      <c r="M58" s="154">
        <v>3.44</v>
      </c>
      <c r="N58" s="717">
        <v>17.98</v>
      </c>
      <c r="O58" s="201">
        <v>5.9930000000000003</v>
      </c>
      <c r="P58" s="154">
        <v>21.42</v>
      </c>
      <c r="Q58" s="293">
        <v>357.4</v>
      </c>
      <c r="R58" s="204" t="s">
        <v>272</v>
      </c>
    </row>
    <row r="59" spans="1:18" ht="12.75" x14ac:dyDescent="0.2">
      <c r="A59" s="203"/>
      <c r="B59" s="198"/>
      <c r="C59" s="154"/>
      <c r="D59" s="154"/>
      <c r="E59" s="154"/>
      <c r="F59" s="199"/>
      <c r="G59" s="199"/>
      <c r="H59" s="200"/>
      <c r="I59" s="717"/>
      <c r="J59" s="198"/>
      <c r="K59" s="201"/>
      <c r="L59" s="199"/>
      <c r="M59" s="154"/>
      <c r="N59" s="717"/>
      <c r="O59" s="201"/>
      <c r="P59" s="154"/>
      <c r="Q59" s="293"/>
      <c r="R59" s="204"/>
    </row>
    <row r="60" spans="1:18" ht="12.75" x14ac:dyDescent="0.2">
      <c r="A60" s="203" t="s">
        <v>273</v>
      </c>
      <c r="B60" s="198">
        <v>373.899</v>
      </c>
      <c r="C60" s="154">
        <v>342.46</v>
      </c>
      <c r="D60" s="154">
        <v>493.79399999999998</v>
      </c>
      <c r="E60" s="154">
        <v>484.40300000000002</v>
      </c>
      <c r="F60" s="199">
        <v>529.78399999999999</v>
      </c>
      <c r="G60" s="199">
        <v>735.37599999999998</v>
      </c>
      <c r="H60" s="200">
        <v>529.86900000000003</v>
      </c>
      <c r="I60" s="717">
        <v>935.46900000000005</v>
      </c>
      <c r="J60" s="198">
        <v>838.59900000000005</v>
      </c>
      <c r="K60" s="201">
        <v>615.39200000000005</v>
      </c>
      <c r="L60" s="199">
        <v>1011.088</v>
      </c>
      <c r="M60" s="154">
        <v>648.62300000000005</v>
      </c>
      <c r="N60" s="717">
        <v>937.505</v>
      </c>
      <c r="O60" s="201">
        <v>2988.33</v>
      </c>
      <c r="P60" s="154">
        <v>4986.6760000000004</v>
      </c>
      <c r="Q60" s="293">
        <v>166.9</v>
      </c>
      <c r="R60" s="204" t="s">
        <v>200</v>
      </c>
    </row>
    <row r="61" spans="1:18" ht="12.75" x14ac:dyDescent="0.2">
      <c r="A61" s="203"/>
      <c r="B61" s="198"/>
      <c r="C61" s="154"/>
      <c r="D61" s="154"/>
      <c r="E61" s="154"/>
      <c r="F61" s="199"/>
      <c r="G61" s="199"/>
      <c r="H61" s="200"/>
      <c r="I61" s="717"/>
      <c r="J61" s="198"/>
      <c r="K61" s="201"/>
      <c r="L61" s="199"/>
      <c r="M61" s="154"/>
      <c r="N61" s="717"/>
      <c r="O61" s="201"/>
      <c r="P61" s="154"/>
      <c r="Q61" s="293"/>
      <c r="R61" s="204"/>
    </row>
    <row r="62" spans="1:18" ht="12.75" x14ac:dyDescent="0.2">
      <c r="A62" s="203" t="s">
        <v>274</v>
      </c>
      <c r="B62" s="198">
        <v>0.38800000000000001</v>
      </c>
      <c r="C62" s="154">
        <v>113.65</v>
      </c>
      <c r="D62" s="154">
        <v>13.557</v>
      </c>
      <c r="E62" s="154">
        <v>3.2000000000000001E-2</v>
      </c>
      <c r="F62" s="199">
        <v>9.9120000000000008</v>
      </c>
      <c r="G62" s="199">
        <v>64.278999999999996</v>
      </c>
      <c r="H62" s="200">
        <v>38.957999999999998</v>
      </c>
      <c r="I62" s="717" t="s">
        <v>233</v>
      </c>
      <c r="J62" s="198">
        <v>0.18</v>
      </c>
      <c r="K62" s="201">
        <v>41.648000000000003</v>
      </c>
      <c r="L62" s="199">
        <v>25.795999999999999</v>
      </c>
      <c r="M62" s="154" t="s">
        <v>233</v>
      </c>
      <c r="N62" s="717">
        <v>2.7050000000000001</v>
      </c>
      <c r="O62" s="201">
        <v>504.49700000000001</v>
      </c>
      <c r="P62" s="154">
        <v>70.328999999999994</v>
      </c>
      <c r="Q62" s="293">
        <v>13.9</v>
      </c>
      <c r="R62" s="204" t="s">
        <v>275</v>
      </c>
    </row>
    <row r="63" spans="1:18" ht="12.75" x14ac:dyDescent="0.2">
      <c r="A63" s="203"/>
      <c r="B63" s="198"/>
      <c r="C63" s="154"/>
      <c r="D63" s="154"/>
      <c r="E63" s="154"/>
      <c r="F63" s="199"/>
      <c r="G63" s="199"/>
      <c r="H63" s="200"/>
      <c r="I63" s="717"/>
      <c r="J63" s="198"/>
      <c r="K63" s="201"/>
      <c r="L63" s="199"/>
      <c r="M63" s="154"/>
      <c r="N63" s="717"/>
      <c r="O63" s="201"/>
      <c r="P63" s="154"/>
      <c r="Q63" s="293"/>
      <c r="R63" s="204"/>
    </row>
    <row r="64" spans="1:18" ht="12.75" x14ac:dyDescent="0.2">
      <c r="A64" s="203" t="s">
        <v>276</v>
      </c>
      <c r="B64" s="198" t="s">
        <v>233</v>
      </c>
      <c r="C64" s="154" t="s">
        <v>233</v>
      </c>
      <c r="D64" s="154" t="s">
        <v>233</v>
      </c>
      <c r="E64" s="154">
        <v>0.27800000000000002</v>
      </c>
      <c r="F64" s="199" t="s">
        <v>233</v>
      </c>
      <c r="G64" s="199" t="s">
        <v>233</v>
      </c>
      <c r="H64" s="200" t="s">
        <v>233</v>
      </c>
      <c r="I64" s="717">
        <v>3.0000000000000001E-3</v>
      </c>
      <c r="J64" s="198">
        <v>0.49099999999999999</v>
      </c>
      <c r="K64" s="201">
        <v>3.0000000000000001E-3</v>
      </c>
      <c r="L64" s="199">
        <v>0.35799999999999998</v>
      </c>
      <c r="M64" s="154">
        <v>36.671999999999997</v>
      </c>
      <c r="N64" s="717">
        <v>0.27800000000000002</v>
      </c>
      <c r="O64" s="201">
        <v>1.27</v>
      </c>
      <c r="P64" s="154">
        <v>37.805</v>
      </c>
      <c r="Q64" s="293" t="s">
        <v>277</v>
      </c>
      <c r="R64" s="204" t="s">
        <v>278</v>
      </c>
    </row>
    <row r="65" spans="1:18" ht="12.75" x14ac:dyDescent="0.2">
      <c r="A65" s="203"/>
      <c r="B65" s="198"/>
      <c r="C65" s="154"/>
      <c r="D65" s="154"/>
      <c r="E65" s="154"/>
      <c r="F65" s="199"/>
      <c r="G65" s="199"/>
      <c r="H65" s="200"/>
      <c r="I65" s="717"/>
      <c r="J65" s="198"/>
      <c r="K65" s="201"/>
      <c r="L65" s="199"/>
      <c r="M65" s="154"/>
      <c r="N65" s="717"/>
      <c r="O65" s="201"/>
      <c r="P65" s="154"/>
      <c r="Q65" s="293"/>
      <c r="R65" s="204"/>
    </row>
    <row r="66" spans="1:18" ht="12.75" x14ac:dyDescent="0.2">
      <c r="A66" s="203" t="s">
        <v>279</v>
      </c>
      <c r="B66" s="198">
        <v>1.6E-2</v>
      </c>
      <c r="C66" s="154">
        <v>6.0590000000000002</v>
      </c>
      <c r="D66" s="154">
        <v>0.63700000000000001</v>
      </c>
      <c r="E66" s="154">
        <v>1.6220000000000001</v>
      </c>
      <c r="F66" s="199">
        <v>0.16700000000000001</v>
      </c>
      <c r="G66" s="199">
        <v>1.248</v>
      </c>
      <c r="H66" s="200">
        <v>6.4009999999999998</v>
      </c>
      <c r="I66" s="717">
        <v>0.109</v>
      </c>
      <c r="J66" s="198">
        <v>5.0999999999999997E-2</v>
      </c>
      <c r="K66" s="201">
        <v>0.995</v>
      </c>
      <c r="L66" s="199">
        <v>3.8450000000000002</v>
      </c>
      <c r="M66" s="154">
        <v>0.08</v>
      </c>
      <c r="N66" s="717">
        <v>6.6000000000000003E-2</v>
      </c>
      <c r="O66" s="201">
        <v>4.5439999999999996</v>
      </c>
      <c r="P66" s="154">
        <v>5.1459999999999999</v>
      </c>
      <c r="Q66" s="293">
        <v>113.2</v>
      </c>
      <c r="R66" s="204" t="s">
        <v>280</v>
      </c>
    </row>
    <row r="67" spans="1:18" ht="12.75" x14ac:dyDescent="0.2">
      <c r="A67" s="203"/>
      <c r="B67" s="198"/>
      <c r="C67" s="154"/>
      <c r="D67" s="154"/>
      <c r="E67" s="154"/>
      <c r="F67" s="199"/>
      <c r="G67" s="199"/>
      <c r="H67" s="200"/>
      <c r="I67" s="717"/>
      <c r="J67" s="198"/>
      <c r="K67" s="201"/>
      <c r="L67" s="199"/>
      <c r="M67" s="154"/>
      <c r="N67" s="717"/>
      <c r="O67" s="201"/>
      <c r="P67" s="154"/>
      <c r="Q67" s="293"/>
      <c r="R67" s="204"/>
    </row>
    <row r="68" spans="1:18" ht="12.75" x14ac:dyDescent="0.2">
      <c r="A68" s="197" t="s">
        <v>281</v>
      </c>
      <c r="B68" s="198">
        <v>21399.455000000002</v>
      </c>
      <c r="C68" s="154">
        <v>17988.285</v>
      </c>
      <c r="D68" s="154">
        <v>23157.483</v>
      </c>
      <c r="E68" s="154">
        <v>25703.574000000001</v>
      </c>
      <c r="F68" s="199">
        <v>20849.788</v>
      </c>
      <c r="G68" s="199">
        <v>18045.988000000001</v>
      </c>
      <c r="H68" s="200">
        <v>17710.28</v>
      </c>
      <c r="I68" s="717">
        <v>21448.492999999999</v>
      </c>
      <c r="J68" s="198">
        <v>20024.632000000001</v>
      </c>
      <c r="K68" s="201">
        <v>23292.929</v>
      </c>
      <c r="L68" s="199">
        <v>27326.445</v>
      </c>
      <c r="M68" s="154">
        <v>21303.702000000001</v>
      </c>
      <c r="N68" s="717">
        <v>19287.583999999999</v>
      </c>
      <c r="O68" s="201">
        <v>140959.394</v>
      </c>
      <c r="P68" s="154">
        <v>132683.785</v>
      </c>
      <c r="Q68" s="293">
        <v>94.1</v>
      </c>
      <c r="R68" s="202" t="s">
        <v>282</v>
      </c>
    </row>
    <row r="69" spans="1:18" ht="12.75" x14ac:dyDescent="0.2">
      <c r="A69" s="197"/>
      <c r="B69" s="198"/>
      <c r="C69" s="154"/>
      <c r="D69" s="154"/>
      <c r="E69" s="154"/>
      <c r="F69" s="199"/>
      <c r="G69" s="199"/>
      <c r="H69" s="200"/>
      <c r="I69" s="717"/>
      <c r="J69" s="198"/>
      <c r="K69" s="201"/>
      <c r="L69" s="199"/>
      <c r="M69" s="154"/>
      <c r="N69" s="717"/>
      <c r="O69" s="201"/>
      <c r="P69" s="154"/>
      <c r="Q69" s="293"/>
      <c r="R69" s="202"/>
    </row>
    <row r="70" spans="1:18" s="9" customFormat="1" ht="12.75" x14ac:dyDescent="0.2">
      <c r="A70" s="197" t="s">
        <v>283</v>
      </c>
      <c r="B70" s="198">
        <v>69.644000000000005</v>
      </c>
      <c r="C70" s="154">
        <v>49.945</v>
      </c>
      <c r="D70" s="154">
        <v>53.561</v>
      </c>
      <c r="E70" s="154">
        <v>74.861999999999995</v>
      </c>
      <c r="F70" s="199">
        <v>91.03</v>
      </c>
      <c r="G70" s="199">
        <v>80.971000000000004</v>
      </c>
      <c r="H70" s="200">
        <v>107.029</v>
      </c>
      <c r="I70" s="717">
        <v>1.9590000000000001</v>
      </c>
      <c r="J70" s="198">
        <v>48.011000000000003</v>
      </c>
      <c r="K70" s="201">
        <v>84.227999999999994</v>
      </c>
      <c r="L70" s="199">
        <v>69.795000000000002</v>
      </c>
      <c r="M70" s="154">
        <v>79.628</v>
      </c>
      <c r="N70" s="717">
        <v>43.841000000000001</v>
      </c>
      <c r="O70" s="201">
        <v>298.42500000000001</v>
      </c>
      <c r="P70" s="154">
        <v>327.46199999999999</v>
      </c>
      <c r="Q70" s="293">
        <v>109.7</v>
      </c>
      <c r="R70" s="202" t="s">
        <v>283</v>
      </c>
    </row>
    <row r="71" spans="1:18" ht="12.75" x14ac:dyDescent="0.2">
      <c r="A71" s="197"/>
      <c r="B71" s="223"/>
      <c r="C71" s="227"/>
      <c r="D71" s="224"/>
      <c r="E71" s="224"/>
      <c r="F71" s="224"/>
      <c r="G71" s="225"/>
      <c r="H71" s="226"/>
      <c r="I71" s="732"/>
      <c r="J71" s="223"/>
      <c r="K71" s="227"/>
      <c r="L71" s="225"/>
      <c r="M71" s="224"/>
      <c r="N71" s="732"/>
      <c r="O71" s="227"/>
      <c r="P71" s="227"/>
      <c r="Q71" s="716"/>
      <c r="R71" s="202"/>
    </row>
    <row r="72" spans="1:18" ht="12.75" x14ac:dyDescent="0.2">
      <c r="A72" s="203" t="s">
        <v>130</v>
      </c>
      <c r="B72" s="223">
        <v>67620.259000000005</v>
      </c>
      <c r="C72" s="227">
        <v>51932.821000000004</v>
      </c>
      <c r="D72" s="224">
        <v>52650.31</v>
      </c>
      <c r="E72" s="224">
        <v>61694.936999999998</v>
      </c>
      <c r="F72" s="224">
        <v>66099.835999999996</v>
      </c>
      <c r="G72" s="225">
        <v>54792.932999999997</v>
      </c>
      <c r="H72" s="226">
        <v>48194.167000000001</v>
      </c>
      <c r="I72" s="732">
        <v>50445.286999999997</v>
      </c>
      <c r="J72" s="223">
        <v>59452.358</v>
      </c>
      <c r="K72" s="227">
        <v>64189.635999999999</v>
      </c>
      <c r="L72" s="225">
        <v>66592.161999999997</v>
      </c>
      <c r="M72" s="224">
        <v>66256.036999999997</v>
      </c>
      <c r="N72" s="732">
        <v>65003.813999999998</v>
      </c>
      <c r="O72" s="227">
        <v>356641.65600000002</v>
      </c>
      <c r="P72" s="227">
        <v>371939.29399999999</v>
      </c>
      <c r="Q72" s="716">
        <v>104.3</v>
      </c>
      <c r="R72" s="204" t="s">
        <v>131</v>
      </c>
    </row>
    <row r="73" spans="1:18" ht="12.75" x14ac:dyDescent="0.2">
      <c r="A73" s="203"/>
      <c r="B73" s="366"/>
      <c r="C73" s="362"/>
      <c r="D73" s="363"/>
      <c r="E73" s="363"/>
      <c r="F73" s="363"/>
      <c r="G73" s="340"/>
      <c r="H73" s="365"/>
      <c r="I73" s="724"/>
      <c r="J73" s="366"/>
      <c r="K73" s="362"/>
      <c r="L73" s="340"/>
      <c r="M73" s="363"/>
      <c r="N73" s="724"/>
      <c r="O73" s="362"/>
      <c r="P73" s="362"/>
      <c r="Q73" s="716"/>
      <c r="R73" s="204"/>
    </row>
    <row r="74" spans="1:18" ht="12.75" x14ac:dyDescent="0.2">
      <c r="A74" s="209" t="s">
        <v>284</v>
      </c>
      <c r="B74" s="198">
        <v>5.88</v>
      </c>
      <c r="C74" s="154">
        <v>0.253</v>
      </c>
      <c r="D74" s="154">
        <v>0.504</v>
      </c>
      <c r="E74" s="154">
        <v>0.01</v>
      </c>
      <c r="F74" s="199">
        <v>1.784</v>
      </c>
      <c r="G74" s="199" t="s">
        <v>233</v>
      </c>
      <c r="H74" s="200">
        <v>0.51500000000000001</v>
      </c>
      <c r="I74" s="717">
        <v>0.27200000000000002</v>
      </c>
      <c r="J74" s="198">
        <v>0.21099999999999999</v>
      </c>
      <c r="K74" s="201" t="s">
        <v>233</v>
      </c>
      <c r="L74" s="199">
        <v>0.15</v>
      </c>
      <c r="M74" s="154">
        <v>0.39900000000000002</v>
      </c>
      <c r="N74" s="717" t="s">
        <v>233</v>
      </c>
      <c r="O74" s="201">
        <v>47.79</v>
      </c>
      <c r="P74" s="154">
        <v>1.032</v>
      </c>
      <c r="Q74" s="293">
        <v>2.2000000000000002</v>
      </c>
      <c r="R74" s="204" t="s">
        <v>284</v>
      </c>
    </row>
    <row r="75" spans="1:18" ht="12.75" x14ac:dyDescent="0.2">
      <c r="A75" s="203"/>
      <c r="B75" s="198"/>
      <c r="C75" s="154"/>
      <c r="D75" s="154"/>
      <c r="E75" s="154"/>
      <c r="F75" s="199"/>
      <c r="G75" s="199"/>
      <c r="H75" s="200"/>
      <c r="I75" s="717"/>
      <c r="J75" s="198"/>
      <c r="K75" s="201"/>
      <c r="L75" s="199"/>
      <c r="M75" s="154"/>
      <c r="N75" s="717"/>
      <c r="O75" s="201"/>
      <c r="P75" s="154"/>
      <c r="Q75" s="293"/>
      <c r="R75" s="204"/>
    </row>
    <row r="76" spans="1:18" ht="12.75" x14ac:dyDescent="0.2">
      <c r="A76" s="209" t="s">
        <v>285</v>
      </c>
      <c r="B76" s="198">
        <v>0.54500000000000004</v>
      </c>
      <c r="C76" s="154">
        <v>1.4999999999999999E-2</v>
      </c>
      <c r="D76" s="154" t="s">
        <v>233</v>
      </c>
      <c r="E76" s="154" t="s">
        <v>233</v>
      </c>
      <c r="F76" s="199" t="s">
        <v>233</v>
      </c>
      <c r="G76" s="199" t="s">
        <v>233</v>
      </c>
      <c r="H76" s="200" t="s">
        <v>233</v>
      </c>
      <c r="I76" s="717">
        <v>0.17599999999999999</v>
      </c>
      <c r="J76" s="198" t="s">
        <v>233</v>
      </c>
      <c r="K76" s="201" t="s">
        <v>233</v>
      </c>
      <c r="L76" s="199" t="s">
        <v>233</v>
      </c>
      <c r="M76" s="154">
        <v>0.30399999999999999</v>
      </c>
      <c r="N76" s="717" t="s">
        <v>233</v>
      </c>
      <c r="O76" s="201">
        <v>0.54500000000000004</v>
      </c>
      <c r="P76" s="154">
        <v>0.48</v>
      </c>
      <c r="Q76" s="293">
        <v>88.1</v>
      </c>
      <c r="R76" s="204" t="s">
        <v>285</v>
      </c>
    </row>
    <row r="77" spans="1:18" ht="12.75" x14ac:dyDescent="0.2">
      <c r="A77" s="203"/>
      <c r="B77" s="198"/>
      <c r="C77" s="154"/>
      <c r="D77" s="154"/>
      <c r="E77" s="154"/>
      <c r="F77" s="199"/>
      <c r="G77" s="199"/>
      <c r="H77" s="200"/>
      <c r="I77" s="717"/>
      <c r="J77" s="198"/>
      <c r="K77" s="201"/>
      <c r="L77" s="199"/>
      <c r="M77" s="154"/>
      <c r="N77" s="717"/>
      <c r="O77" s="201"/>
      <c r="P77" s="154"/>
      <c r="Q77" s="293"/>
      <c r="R77" s="204"/>
    </row>
    <row r="78" spans="1:18" ht="12.75" x14ac:dyDescent="0.2">
      <c r="A78" s="209" t="s">
        <v>286</v>
      </c>
      <c r="B78" s="198">
        <v>0.29199999999999998</v>
      </c>
      <c r="C78" s="154" t="s">
        <v>233</v>
      </c>
      <c r="D78" s="154" t="s">
        <v>233</v>
      </c>
      <c r="E78" s="154">
        <v>0.62</v>
      </c>
      <c r="F78" s="199">
        <v>0.46200000000000002</v>
      </c>
      <c r="G78" s="199">
        <v>0.70899999999999996</v>
      </c>
      <c r="H78" s="200">
        <v>0.53</v>
      </c>
      <c r="I78" s="717">
        <v>6.7000000000000004E-2</v>
      </c>
      <c r="J78" s="198">
        <v>0.73599999999999999</v>
      </c>
      <c r="K78" s="201">
        <v>0.25800000000000001</v>
      </c>
      <c r="L78" s="199">
        <v>0.53700000000000003</v>
      </c>
      <c r="M78" s="154">
        <v>0.91900000000000004</v>
      </c>
      <c r="N78" s="717">
        <v>11.68</v>
      </c>
      <c r="O78" s="201">
        <v>2.8639999999999999</v>
      </c>
      <c r="P78" s="154">
        <v>14.196999999999999</v>
      </c>
      <c r="Q78" s="293">
        <v>495.7</v>
      </c>
      <c r="R78" s="204" t="s">
        <v>287</v>
      </c>
    </row>
    <row r="79" spans="1:18" ht="12.75" x14ac:dyDescent="0.2">
      <c r="A79" s="203"/>
      <c r="B79" s="198"/>
      <c r="C79" s="154"/>
      <c r="D79" s="154"/>
      <c r="E79" s="154"/>
      <c r="F79" s="199"/>
      <c r="G79" s="199"/>
      <c r="H79" s="200"/>
      <c r="I79" s="717"/>
      <c r="J79" s="198"/>
      <c r="K79" s="201"/>
      <c r="L79" s="199"/>
      <c r="M79" s="154"/>
      <c r="N79" s="717"/>
      <c r="O79" s="201"/>
      <c r="P79" s="154"/>
      <c r="Q79" s="293"/>
      <c r="R79" s="204"/>
    </row>
    <row r="80" spans="1:18" ht="12.75" x14ac:dyDescent="0.2">
      <c r="A80" s="214" t="s">
        <v>288</v>
      </c>
      <c r="B80" s="198" t="s">
        <v>233</v>
      </c>
      <c r="C80" s="154" t="s">
        <v>233</v>
      </c>
      <c r="D80" s="154" t="s">
        <v>233</v>
      </c>
      <c r="E80" s="154" t="s">
        <v>233</v>
      </c>
      <c r="F80" s="199" t="s">
        <v>233</v>
      </c>
      <c r="G80" s="199" t="s">
        <v>233</v>
      </c>
      <c r="H80" s="200" t="s">
        <v>233</v>
      </c>
      <c r="I80" s="717" t="s">
        <v>233</v>
      </c>
      <c r="J80" s="198" t="s">
        <v>233</v>
      </c>
      <c r="K80" s="201" t="s">
        <v>233</v>
      </c>
      <c r="L80" s="199">
        <v>93.846000000000004</v>
      </c>
      <c r="M80" s="154" t="s">
        <v>233</v>
      </c>
      <c r="N80" s="717" t="s">
        <v>233</v>
      </c>
      <c r="O80" s="201" t="s">
        <v>233</v>
      </c>
      <c r="P80" s="154">
        <v>93.846000000000004</v>
      </c>
      <c r="Q80" s="293" t="s">
        <v>266</v>
      </c>
      <c r="R80" s="204" t="s">
        <v>289</v>
      </c>
    </row>
    <row r="81" spans="1:18" ht="12.75" x14ac:dyDescent="0.2">
      <c r="A81" s="203"/>
      <c r="B81" s="198"/>
      <c r="C81" s="154"/>
      <c r="D81" s="154"/>
      <c r="E81" s="154"/>
      <c r="F81" s="199"/>
      <c r="G81" s="199"/>
      <c r="H81" s="200"/>
      <c r="I81" s="717"/>
      <c r="J81" s="198"/>
      <c r="K81" s="201"/>
      <c r="L81" s="199"/>
      <c r="M81" s="154"/>
      <c r="N81" s="717"/>
      <c r="O81" s="201"/>
      <c r="P81" s="154"/>
      <c r="Q81" s="293"/>
      <c r="R81" s="204"/>
    </row>
    <row r="82" spans="1:18" s="9" customFormat="1" ht="12.75" x14ac:dyDescent="0.2">
      <c r="A82" s="209" t="s">
        <v>290</v>
      </c>
      <c r="B82" s="198">
        <v>9006.7430000000004</v>
      </c>
      <c r="C82" s="154">
        <v>5579.4319999999998</v>
      </c>
      <c r="D82" s="154">
        <v>6740.3419999999996</v>
      </c>
      <c r="E82" s="154">
        <v>7011.0039999999999</v>
      </c>
      <c r="F82" s="199">
        <v>6053.8329999999996</v>
      </c>
      <c r="G82" s="199">
        <v>7269.5060000000003</v>
      </c>
      <c r="H82" s="200">
        <v>7087.9080000000004</v>
      </c>
      <c r="I82" s="717">
        <v>4659.8810000000003</v>
      </c>
      <c r="J82" s="198">
        <v>6720.3249999999998</v>
      </c>
      <c r="K82" s="201">
        <v>5387.3649999999998</v>
      </c>
      <c r="L82" s="199">
        <v>9119.7099999999991</v>
      </c>
      <c r="M82" s="154">
        <v>8629.0030000000006</v>
      </c>
      <c r="N82" s="717">
        <v>8823.0229999999992</v>
      </c>
      <c r="O82" s="201">
        <v>32360.569</v>
      </c>
      <c r="P82" s="154">
        <v>43339.307000000001</v>
      </c>
      <c r="Q82" s="293">
        <v>133.9</v>
      </c>
      <c r="R82" s="204" t="s">
        <v>291</v>
      </c>
    </row>
    <row r="83" spans="1:18" ht="12.75" x14ac:dyDescent="0.2">
      <c r="A83" s="185"/>
      <c r="B83" s="198"/>
      <c r="C83" s="154"/>
      <c r="D83" s="154"/>
      <c r="E83" s="154"/>
      <c r="F83" s="199"/>
      <c r="G83" s="199"/>
      <c r="H83" s="200"/>
      <c r="I83" s="717"/>
      <c r="J83" s="198"/>
      <c r="K83" s="201"/>
      <c r="L83" s="199"/>
      <c r="M83" s="154"/>
      <c r="N83" s="717"/>
      <c r="O83" s="201"/>
      <c r="P83" s="154"/>
      <c r="Q83" s="293"/>
      <c r="R83" s="645"/>
    </row>
    <row r="84" spans="1:18" ht="13.5" x14ac:dyDescent="0.25">
      <c r="A84" s="220" t="s">
        <v>292</v>
      </c>
      <c r="B84" s="198" t="s">
        <v>233</v>
      </c>
      <c r="C84" s="154" t="s">
        <v>233</v>
      </c>
      <c r="D84" s="154" t="s">
        <v>233</v>
      </c>
      <c r="E84" s="154" t="s">
        <v>233</v>
      </c>
      <c r="F84" s="199" t="s">
        <v>233</v>
      </c>
      <c r="G84" s="199" t="s">
        <v>233</v>
      </c>
      <c r="H84" s="200" t="s">
        <v>233</v>
      </c>
      <c r="I84" s="717" t="s">
        <v>233</v>
      </c>
      <c r="J84" s="198" t="s">
        <v>233</v>
      </c>
      <c r="K84" s="201" t="s">
        <v>233</v>
      </c>
      <c r="L84" s="199" t="s">
        <v>233</v>
      </c>
      <c r="M84" s="154" t="s">
        <v>233</v>
      </c>
      <c r="N84" s="717" t="s">
        <v>233</v>
      </c>
      <c r="O84" s="201">
        <v>0.39800000000000002</v>
      </c>
      <c r="P84" s="154" t="s">
        <v>233</v>
      </c>
      <c r="Q84" s="293">
        <v>0</v>
      </c>
      <c r="R84" s="221" t="s">
        <v>293</v>
      </c>
    </row>
    <row r="85" spans="1:18" ht="12.75" x14ac:dyDescent="0.2">
      <c r="A85" s="203"/>
      <c r="B85" s="198"/>
      <c r="C85" s="154"/>
      <c r="D85" s="154"/>
      <c r="E85" s="154"/>
      <c r="F85" s="199"/>
      <c r="G85" s="199"/>
      <c r="H85" s="200"/>
      <c r="I85" s="717"/>
      <c r="J85" s="198"/>
      <c r="K85" s="201"/>
      <c r="L85" s="199"/>
      <c r="M85" s="154"/>
      <c r="N85" s="717"/>
      <c r="O85" s="201"/>
      <c r="P85" s="154"/>
      <c r="Q85" s="293"/>
      <c r="R85" s="204"/>
    </row>
    <row r="86" spans="1:18" ht="12.75" x14ac:dyDescent="0.2">
      <c r="A86" s="222" t="s">
        <v>294</v>
      </c>
      <c r="B86" s="198">
        <v>7357.0559999999996</v>
      </c>
      <c r="C86" s="154">
        <v>5743.9449999999997</v>
      </c>
      <c r="D86" s="154">
        <v>5878.1379999999999</v>
      </c>
      <c r="E86" s="154">
        <v>5473.3</v>
      </c>
      <c r="F86" s="199">
        <v>5713.3680000000004</v>
      </c>
      <c r="G86" s="199">
        <v>6119.0810000000001</v>
      </c>
      <c r="H86" s="200">
        <v>4829.6760000000004</v>
      </c>
      <c r="I86" s="717">
        <v>6042.4189999999999</v>
      </c>
      <c r="J86" s="198">
        <v>6338.6040000000003</v>
      </c>
      <c r="K86" s="201">
        <v>6204.0780000000004</v>
      </c>
      <c r="L86" s="199">
        <v>6516.0730000000003</v>
      </c>
      <c r="M86" s="154">
        <v>6342.7049999999999</v>
      </c>
      <c r="N86" s="717">
        <v>6385.7309999999998</v>
      </c>
      <c r="O86" s="201">
        <v>38468.449999999997</v>
      </c>
      <c r="P86" s="154">
        <v>37829.61</v>
      </c>
      <c r="Q86" s="293">
        <v>98.3</v>
      </c>
      <c r="R86" s="211" t="s">
        <v>295</v>
      </c>
    </row>
    <row r="87" spans="1:18" ht="12.75" x14ac:dyDescent="0.2">
      <c r="A87" s="210"/>
      <c r="B87" s="198"/>
      <c r="C87" s="154"/>
      <c r="D87" s="154"/>
      <c r="E87" s="154"/>
      <c r="F87" s="199"/>
      <c r="G87" s="199"/>
      <c r="H87" s="200"/>
      <c r="I87" s="717"/>
      <c r="J87" s="198"/>
      <c r="K87" s="201"/>
      <c r="L87" s="199"/>
      <c r="M87" s="154"/>
      <c r="N87" s="717"/>
      <c r="O87" s="201"/>
      <c r="P87" s="154"/>
      <c r="Q87" s="293"/>
      <c r="R87" s="211"/>
    </row>
    <row r="88" spans="1:18" ht="12.75" x14ac:dyDescent="0.2">
      <c r="A88" s="209" t="s">
        <v>296</v>
      </c>
      <c r="B88" s="198">
        <v>1.6E-2</v>
      </c>
      <c r="C88" s="154" t="s">
        <v>233</v>
      </c>
      <c r="D88" s="154">
        <v>0.29499999999999998</v>
      </c>
      <c r="E88" s="154">
        <v>0.33200000000000002</v>
      </c>
      <c r="F88" s="199">
        <v>2.33</v>
      </c>
      <c r="G88" s="199">
        <v>5.3659999999999997</v>
      </c>
      <c r="H88" s="200" t="s">
        <v>233</v>
      </c>
      <c r="I88" s="717">
        <v>1.9970000000000001</v>
      </c>
      <c r="J88" s="198" t="s">
        <v>233</v>
      </c>
      <c r="K88" s="201">
        <v>0.33900000000000002</v>
      </c>
      <c r="L88" s="199">
        <v>0.47299999999999998</v>
      </c>
      <c r="M88" s="154">
        <v>1.6259999999999999</v>
      </c>
      <c r="N88" s="717">
        <v>1.621</v>
      </c>
      <c r="O88" s="201">
        <v>26.481999999999999</v>
      </c>
      <c r="P88" s="154">
        <v>6.056</v>
      </c>
      <c r="Q88" s="293">
        <v>22.9</v>
      </c>
      <c r="R88" s="213" t="s">
        <v>296</v>
      </c>
    </row>
    <row r="89" spans="1:18" ht="12.75" x14ac:dyDescent="0.2">
      <c r="A89" s="193"/>
      <c r="B89" s="198"/>
      <c r="C89" s="154"/>
      <c r="D89" s="154"/>
      <c r="E89" s="154"/>
      <c r="F89" s="199"/>
      <c r="G89" s="199"/>
      <c r="H89" s="200"/>
      <c r="I89" s="717"/>
      <c r="J89" s="198"/>
      <c r="K89" s="201"/>
      <c r="L89" s="199"/>
      <c r="M89" s="154"/>
      <c r="N89" s="717"/>
      <c r="O89" s="201"/>
      <c r="P89" s="154"/>
      <c r="Q89" s="293"/>
      <c r="R89" s="213"/>
    </row>
    <row r="90" spans="1:18" ht="12.75" x14ac:dyDescent="0.2">
      <c r="A90" s="197" t="s">
        <v>297</v>
      </c>
      <c r="B90" s="198" t="s">
        <v>233</v>
      </c>
      <c r="C90" s="154">
        <v>72.685000000000002</v>
      </c>
      <c r="D90" s="154" t="s">
        <v>233</v>
      </c>
      <c r="E90" s="154" t="s">
        <v>233</v>
      </c>
      <c r="F90" s="199" t="s">
        <v>233</v>
      </c>
      <c r="G90" s="199" t="s">
        <v>233</v>
      </c>
      <c r="H90" s="200" t="s">
        <v>233</v>
      </c>
      <c r="I90" s="717" t="s">
        <v>233</v>
      </c>
      <c r="J90" s="198" t="s">
        <v>233</v>
      </c>
      <c r="K90" s="201" t="s">
        <v>233</v>
      </c>
      <c r="L90" s="199" t="s">
        <v>233</v>
      </c>
      <c r="M90" s="154" t="s">
        <v>233</v>
      </c>
      <c r="N90" s="717" t="s">
        <v>233</v>
      </c>
      <c r="O90" s="201">
        <v>0.46</v>
      </c>
      <c r="P90" s="154" t="s">
        <v>233</v>
      </c>
      <c r="Q90" s="293">
        <v>0</v>
      </c>
      <c r="R90" s="202" t="s">
        <v>298</v>
      </c>
    </row>
    <row r="91" spans="1:18" ht="12.75" x14ac:dyDescent="0.2">
      <c r="A91" s="197"/>
      <c r="B91" s="198"/>
      <c r="C91" s="154"/>
      <c r="D91" s="154"/>
      <c r="E91" s="154"/>
      <c r="F91" s="199"/>
      <c r="G91" s="199"/>
      <c r="H91" s="200"/>
      <c r="I91" s="717"/>
      <c r="J91" s="198"/>
      <c r="K91" s="201"/>
      <c r="L91" s="199"/>
      <c r="M91" s="154"/>
      <c r="N91" s="717"/>
      <c r="O91" s="201"/>
      <c r="P91" s="154"/>
      <c r="Q91" s="293"/>
      <c r="R91" s="202"/>
    </row>
    <row r="92" spans="1:18" ht="12.75" x14ac:dyDescent="0.2">
      <c r="A92" s="197" t="s">
        <v>299</v>
      </c>
      <c r="B92" s="198">
        <v>6624.22</v>
      </c>
      <c r="C92" s="154">
        <v>3883.9929999999999</v>
      </c>
      <c r="D92" s="154">
        <v>4847.3900000000003</v>
      </c>
      <c r="E92" s="154">
        <v>4237.9120000000003</v>
      </c>
      <c r="F92" s="199">
        <v>5324.8119999999999</v>
      </c>
      <c r="G92" s="199">
        <v>4152.4549999999999</v>
      </c>
      <c r="H92" s="200">
        <v>4208.7110000000002</v>
      </c>
      <c r="I92" s="717">
        <v>5539.9570000000003</v>
      </c>
      <c r="J92" s="198">
        <v>6649.2370000000001</v>
      </c>
      <c r="K92" s="201">
        <v>8523.2090000000007</v>
      </c>
      <c r="L92" s="199">
        <v>7856.5940000000001</v>
      </c>
      <c r="M92" s="154">
        <v>6869.9889999999996</v>
      </c>
      <c r="N92" s="717">
        <v>8535.01</v>
      </c>
      <c r="O92" s="201">
        <v>32789.847999999998</v>
      </c>
      <c r="P92" s="154">
        <v>43973.995999999999</v>
      </c>
      <c r="Q92" s="293">
        <v>134.1</v>
      </c>
      <c r="R92" s="202" t="s">
        <v>188</v>
      </c>
    </row>
    <row r="93" spans="1:18" ht="12.75" x14ac:dyDescent="0.2">
      <c r="A93" s="197"/>
      <c r="B93" s="198"/>
      <c r="C93" s="154"/>
      <c r="D93" s="154"/>
      <c r="E93" s="154"/>
      <c r="F93" s="199"/>
      <c r="G93" s="199"/>
      <c r="H93" s="200"/>
      <c r="I93" s="717"/>
      <c r="J93" s="198"/>
      <c r="K93" s="201"/>
      <c r="L93" s="199"/>
      <c r="M93" s="154"/>
      <c r="N93" s="717"/>
      <c r="O93" s="201"/>
      <c r="P93" s="154"/>
      <c r="Q93" s="293"/>
      <c r="R93" s="202"/>
    </row>
    <row r="94" spans="1:18" ht="12.75" x14ac:dyDescent="0.2">
      <c r="A94" s="207" t="s">
        <v>300</v>
      </c>
      <c r="B94" s="198">
        <v>5.4029999999999996</v>
      </c>
      <c r="C94" s="154" t="s">
        <v>233</v>
      </c>
      <c r="D94" s="154" t="s">
        <v>233</v>
      </c>
      <c r="E94" s="154">
        <v>4.3999999999999997E-2</v>
      </c>
      <c r="F94" s="199" t="s">
        <v>233</v>
      </c>
      <c r="G94" s="199" t="s">
        <v>233</v>
      </c>
      <c r="H94" s="200">
        <v>8.0000000000000002E-3</v>
      </c>
      <c r="I94" s="717" t="s">
        <v>233</v>
      </c>
      <c r="J94" s="198" t="s">
        <v>233</v>
      </c>
      <c r="K94" s="201" t="s">
        <v>233</v>
      </c>
      <c r="L94" s="199">
        <v>8.0000000000000002E-3</v>
      </c>
      <c r="M94" s="154">
        <v>8.0000000000000002E-3</v>
      </c>
      <c r="N94" s="717" t="s">
        <v>233</v>
      </c>
      <c r="O94" s="201">
        <v>5.5490000000000004</v>
      </c>
      <c r="P94" s="154">
        <v>1.6E-2</v>
      </c>
      <c r="Q94" s="293">
        <v>0.3</v>
      </c>
      <c r="R94" s="206" t="s">
        <v>301</v>
      </c>
    </row>
    <row r="95" spans="1:18" ht="12.75" x14ac:dyDescent="0.2">
      <c r="A95" s="207" t="s">
        <v>80</v>
      </c>
      <c r="B95" s="198"/>
      <c r="C95" s="154"/>
      <c r="D95" s="154"/>
      <c r="E95" s="154"/>
      <c r="F95" s="199"/>
      <c r="G95" s="199"/>
      <c r="H95" s="200"/>
      <c r="I95" s="717"/>
      <c r="J95" s="198"/>
      <c r="K95" s="201"/>
      <c r="L95" s="199"/>
      <c r="M95" s="154"/>
      <c r="N95" s="717"/>
      <c r="O95" s="201"/>
      <c r="P95" s="154"/>
      <c r="Q95" s="293"/>
      <c r="R95" s="204" t="s">
        <v>80</v>
      </c>
    </row>
    <row r="96" spans="1:18" ht="12.75" x14ac:dyDescent="0.2">
      <c r="A96" s="207" t="s">
        <v>302</v>
      </c>
      <c r="B96" s="198">
        <v>2.464</v>
      </c>
      <c r="C96" s="154">
        <v>4.976</v>
      </c>
      <c r="D96" s="154">
        <v>24.856999999999999</v>
      </c>
      <c r="E96" s="154">
        <v>2.8</v>
      </c>
      <c r="F96" s="199">
        <v>8.7840000000000007</v>
      </c>
      <c r="G96" s="199">
        <v>2.8050000000000002</v>
      </c>
      <c r="H96" s="200">
        <v>0.125</v>
      </c>
      <c r="I96" s="717">
        <v>14.907</v>
      </c>
      <c r="J96" s="198">
        <v>15.361000000000001</v>
      </c>
      <c r="K96" s="201">
        <v>0.19900000000000001</v>
      </c>
      <c r="L96" s="199">
        <v>4.3099999999999996</v>
      </c>
      <c r="M96" s="154">
        <v>2.8580000000000001</v>
      </c>
      <c r="N96" s="717">
        <v>3.53</v>
      </c>
      <c r="O96" s="201">
        <v>40.951999999999998</v>
      </c>
      <c r="P96" s="154">
        <v>41.164999999999999</v>
      </c>
      <c r="Q96" s="293">
        <v>100.5</v>
      </c>
      <c r="R96" s="204" t="s">
        <v>303</v>
      </c>
    </row>
    <row r="97" spans="1:18" ht="12.75" x14ac:dyDescent="0.2">
      <c r="A97" s="203" t="s">
        <v>80</v>
      </c>
      <c r="B97" s="198"/>
      <c r="C97" s="154"/>
      <c r="D97" s="154"/>
      <c r="E97" s="154"/>
      <c r="F97" s="199"/>
      <c r="G97" s="199"/>
      <c r="H97" s="200"/>
      <c r="I97" s="717"/>
      <c r="J97" s="198"/>
      <c r="K97" s="201"/>
      <c r="L97" s="199"/>
      <c r="M97" s="154"/>
      <c r="N97" s="717"/>
      <c r="O97" s="201"/>
      <c r="P97" s="154"/>
      <c r="Q97" s="293"/>
      <c r="R97" s="204"/>
    </row>
    <row r="98" spans="1:18" ht="12.75" x14ac:dyDescent="0.2">
      <c r="A98" s="207" t="s">
        <v>304</v>
      </c>
      <c r="B98" s="198">
        <v>0.124</v>
      </c>
      <c r="C98" s="154">
        <v>5.0000000000000001E-3</v>
      </c>
      <c r="D98" s="154">
        <v>0.115</v>
      </c>
      <c r="E98" s="154">
        <v>0.436</v>
      </c>
      <c r="F98" s="199">
        <v>0.128</v>
      </c>
      <c r="G98" s="199">
        <v>7.3999999999999996E-2</v>
      </c>
      <c r="H98" s="200">
        <v>0.21299999999999999</v>
      </c>
      <c r="I98" s="717">
        <v>9.6000000000000002E-2</v>
      </c>
      <c r="J98" s="198" t="s">
        <v>233</v>
      </c>
      <c r="K98" s="201">
        <v>2.9000000000000001E-2</v>
      </c>
      <c r="L98" s="199">
        <v>0.16200000000000001</v>
      </c>
      <c r="M98" s="154">
        <v>0.75800000000000001</v>
      </c>
      <c r="N98" s="717">
        <v>2.4E-2</v>
      </c>
      <c r="O98" s="201">
        <v>2.4510000000000001</v>
      </c>
      <c r="P98" s="154">
        <v>1.069</v>
      </c>
      <c r="Q98" s="293">
        <v>43.6</v>
      </c>
      <c r="R98" s="204" t="s">
        <v>305</v>
      </c>
    </row>
    <row r="99" spans="1:18" ht="12.75" x14ac:dyDescent="0.2">
      <c r="A99" s="207"/>
      <c r="B99" s="198"/>
      <c r="C99" s="154"/>
      <c r="D99" s="154"/>
      <c r="E99" s="154"/>
      <c r="F99" s="199"/>
      <c r="G99" s="199"/>
      <c r="H99" s="200"/>
      <c r="I99" s="717"/>
      <c r="J99" s="198"/>
      <c r="K99" s="201"/>
      <c r="L99" s="199"/>
      <c r="M99" s="154"/>
      <c r="N99" s="717"/>
      <c r="O99" s="201"/>
      <c r="P99" s="154"/>
      <c r="Q99" s="293"/>
      <c r="R99" s="204"/>
    </row>
    <row r="100" spans="1:18" ht="12.75" x14ac:dyDescent="0.2">
      <c r="A100" s="203" t="s">
        <v>150</v>
      </c>
      <c r="B100" s="198">
        <v>13993.429</v>
      </c>
      <c r="C100" s="154">
        <v>15065.784</v>
      </c>
      <c r="D100" s="154">
        <v>11174.156999999999</v>
      </c>
      <c r="E100" s="154">
        <v>15496.322</v>
      </c>
      <c r="F100" s="199">
        <v>16647.852999999999</v>
      </c>
      <c r="G100" s="199">
        <v>16236.621999999999</v>
      </c>
      <c r="H100" s="200">
        <v>10857.775</v>
      </c>
      <c r="I100" s="717">
        <v>14278.268</v>
      </c>
      <c r="J100" s="198">
        <v>12115.987999999999</v>
      </c>
      <c r="K100" s="201">
        <v>14242.05</v>
      </c>
      <c r="L100" s="199">
        <v>14939.826999999999</v>
      </c>
      <c r="M100" s="154">
        <v>18825.183000000001</v>
      </c>
      <c r="N100" s="717">
        <v>22085.288</v>
      </c>
      <c r="O100" s="201">
        <v>75851.697</v>
      </c>
      <c r="P100" s="154">
        <v>96486.604000000007</v>
      </c>
      <c r="Q100" s="293">
        <v>127.2</v>
      </c>
      <c r="R100" s="204" t="s">
        <v>151</v>
      </c>
    </row>
    <row r="101" spans="1:18" ht="12.75" x14ac:dyDescent="0.2">
      <c r="A101" s="203"/>
      <c r="B101" s="198"/>
      <c r="C101" s="154"/>
      <c r="D101" s="154"/>
      <c r="E101" s="154"/>
      <c r="F101" s="199"/>
      <c r="G101" s="199"/>
      <c r="H101" s="200"/>
      <c r="I101" s="717"/>
      <c r="J101" s="198"/>
      <c r="K101" s="201"/>
      <c r="L101" s="199"/>
      <c r="M101" s="154"/>
      <c r="N101" s="717"/>
      <c r="O101" s="201"/>
      <c r="P101" s="154"/>
      <c r="Q101" s="293"/>
      <c r="R101" s="204"/>
    </row>
    <row r="102" spans="1:18" ht="12.75" x14ac:dyDescent="0.2">
      <c r="A102" s="203" t="s">
        <v>306</v>
      </c>
      <c r="B102" s="198">
        <v>10.09</v>
      </c>
      <c r="C102" s="154">
        <v>39.292999999999999</v>
      </c>
      <c r="D102" s="154">
        <v>0.31</v>
      </c>
      <c r="E102" s="154">
        <v>14.112</v>
      </c>
      <c r="F102" s="199">
        <v>16.251999999999999</v>
      </c>
      <c r="G102" s="199">
        <v>9.3230000000000004</v>
      </c>
      <c r="H102" s="200">
        <v>7.9219999999999997</v>
      </c>
      <c r="I102" s="717">
        <v>32.948999999999998</v>
      </c>
      <c r="J102" s="198" t="s">
        <v>233</v>
      </c>
      <c r="K102" s="201">
        <v>4.1000000000000002E-2</v>
      </c>
      <c r="L102" s="199">
        <v>30.151</v>
      </c>
      <c r="M102" s="154">
        <v>0.218</v>
      </c>
      <c r="N102" s="717">
        <v>1.0189999999999999</v>
      </c>
      <c r="O102" s="201">
        <v>97.611999999999995</v>
      </c>
      <c r="P102" s="154">
        <v>64.378</v>
      </c>
      <c r="Q102" s="293">
        <v>66</v>
      </c>
      <c r="R102" s="204" t="s">
        <v>307</v>
      </c>
    </row>
    <row r="103" spans="1:18" ht="12.75" x14ac:dyDescent="0.2">
      <c r="A103" s="203"/>
      <c r="B103" s="198"/>
      <c r="C103" s="154"/>
      <c r="D103" s="154"/>
      <c r="E103" s="154"/>
      <c r="F103" s="199"/>
      <c r="G103" s="199"/>
      <c r="H103" s="200"/>
      <c r="I103" s="717"/>
      <c r="J103" s="198"/>
      <c r="K103" s="201"/>
      <c r="L103" s="199"/>
      <c r="M103" s="154"/>
      <c r="N103" s="717"/>
      <c r="O103" s="201"/>
      <c r="P103" s="154"/>
      <c r="Q103" s="293"/>
      <c r="R103" s="204"/>
    </row>
    <row r="104" spans="1:18" ht="12.75" x14ac:dyDescent="0.2">
      <c r="A104" s="203" t="s">
        <v>308</v>
      </c>
      <c r="B104" s="198">
        <v>4.0000000000000001E-3</v>
      </c>
      <c r="C104" s="154">
        <v>3.2000000000000001E-2</v>
      </c>
      <c r="D104" s="154">
        <v>6.0000000000000001E-3</v>
      </c>
      <c r="E104" s="154" t="s">
        <v>233</v>
      </c>
      <c r="F104" s="199" t="s">
        <v>233</v>
      </c>
      <c r="G104" s="199" t="s">
        <v>233</v>
      </c>
      <c r="H104" s="200">
        <v>0.14099999999999999</v>
      </c>
      <c r="I104" s="717" t="s">
        <v>233</v>
      </c>
      <c r="J104" s="198" t="s">
        <v>233</v>
      </c>
      <c r="K104" s="201" t="s">
        <v>233</v>
      </c>
      <c r="L104" s="199" t="s">
        <v>233</v>
      </c>
      <c r="M104" s="154" t="s">
        <v>233</v>
      </c>
      <c r="N104" s="717" t="s">
        <v>233</v>
      </c>
      <c r="O104" s="201">
        <v>7.3999999999999996E-2</v>
      </c>
      <c r="P104" s="154" t="s">
        <v>233</v>
      </c>
      <c r="Q104" s="293">
        <v>0</v>
      </c>
      <c r="R104" s="204" t="s">
        <v>308</v>
      </c>
    </row>
    <row r="105" spans="1:18" ht="12.75" x14ac:dyDescent="0.2">
      <c r="A105" s="203"/>
      <c r="B105" s="198"/>
      <c r="C105" s="154"/>
      <c r="D105" s="154"/>
      <c r="E105" s="154"/>
      <c r="F105" s="199"/>
      <c r="G105" s="199"/>
      <c r="H105" s="200"/>
      <c r="I105" s="717"/>
      <c r="J105" s="198"/>
      <c r="K105" s="201"/>
      <c r="L105" s="199"/>
      <c r="M105" s="154"/>
      <c r="N105" s="717"/>
      <c r="O105" s="201"/>
      <c r="P105" s="154"/>
      <c r="Q105" s="293"/>
      <c r="R105" s="204"/>
    </row>
    <row r="106" spans="1:18" ht="25.5" x14ac:dyDescent="0.2">
      <c r="A106" s="205" t="s">
        <v>309</v>
      </c>
      <c r="B106" s="198">
        <v>2075.1109999999999</v>
      </c>
      <c r="C106" s="154">
        <v>2180.8530000000001</v>
      </c>
      <c r="D106" s="154">
        <v>2209.5839999999998</v>
      </c>
      <c r="E106" s="154">
        <v>1899.8040000000001</v>
      </c>
      <c r="F106" s="199">
        <v>3486.2869999999998</v>
      </c>
      <c r="G106" s="199">
        <v>3982.4609999999998</v>
      </c>
      <c r="H106" s="200">
        <v>3043.2220000000002</v>
      </c>
      <c r="I106" s="717">
        <v>4476.2539999999999</v>
      </c>
      <c r="J106" s="198">
        <v>5100.3789999999999</v>
      </c>
      <c r="K106" s="201">
        <v>5594.2659999999996</v>
      </c>
      <c r="L106" s="199">
        <v>5020.0600000000004</v>
      </c>
      <c r="M106" s="154">
        <v>5192.3990000000003</v>
      </c>
      <c r="N106" s="717">
        <v>5178.8029999999999</v>
      </c>
      <c r="O106" s="201">
        <v>12303.558999999999</v>
      </c>
      <c r="P106" s="154">
        <v>30562.161</v>
      </c>
      <c r="Q106" s="293">
        <v>248.4</v>
      </c>
      <c r="R106" s="228" t="s">
        <v>310</v>
      </c>
    </row>
    <row r="107" spans="1:18" ht="12.75" x14ac:dyDescent="0.2">
      <c r="A107" s="207"/>
      <c r="B107" s="198"/>
      <c r="C107" s="154"/>
      <c r="D107" s="154"/>
      <c r="E107" s="154"/>
      <c r="F107" s="199"/>
      <c r="G107" s="199"/>
      <c r="H107" s="200"/>
      <c r="I107" s="717"/>
      <c r="J107" s="198"/>
      <c r="K107" s="201"/>
      <c r="L107" s="199"/>
      <c r="M107" s="154"/>
      <c r="N107" s="717"/>
      <c r="O107" s="201"/>
      <c r="P107" s="154"/>
      <c r="Q107" s="293"/>
      <c r="R107" s="206"/>
    </row>
    <row r="108" spans="1:18" ht="12.75" x14ac:dyDescent="0.2">
      <c r="A108" s="197" t="s">
        <v>311</v>
      </c>
      <c r="B108" s="198">
        <v>3.6120000000000001</v>
      </c>
      <c r="C108" s="154">
        <v>30.138000000000002</v>
      </c>
      <c r="D108" s="154" t="s">
        <v>233</v>
      </c>
      <c r="E108" s="154">
        <v>3.2450000000000001</v>
      </c>
      <c r="F108" s="199">
        <v>7.0000000000000001E-3</v>
      </c>
      <c r="G108" s="199">
        <v>2.7E-2</v>
      </c>
      <c r="H108" s="200">
        <v>1.4999999999999999E-2</v>
      </c>
      <c r="I108" s="717">
        <v>19.82</v>
      </c>
      <c r="J108" s="198">
        <v>8.0000000000000002E-3</v>
      </c>
      <c r="K108" s="201">
        <v>3.0000000000000001E-3</v>
      </c>
      <c r="L108" s="199">
        <v>0.154</v>
      </c>
      <c r="M108" s="154">
        <v>1.4999999999999999E-2</v>
      </c>
      <c r="N108" s="717">
        <v>1984.925</v>
      </c>
      <c r="O108" s="201">
        <v>26.475999999999999</v>
      </c>
      <c r="P108" s="154">
        <v>2004.925</v>
      </c>
      <c r="Q108" s="293" t="s">
        <v>312</v>
      </c>
      <c r="R108" s="202" t="s">
        <v>311</v>
      </c>
    </row>
    <row r="109" spans="1:18" ht="12.75" x14ac:dyDescent="0.2">
      <c r="A109" s="197"/>
      <c r="B109" s="198"/>
      <c r="C109" s="154"/>
      <c r="D109" s="154"/>
      <c r="E109" s="154"/>
      <c r="F109" s="199"/>
      <c r="G109" s="199"/>
      <c r="H109" s="200"/>
      <c r="I109" s="717"/>
      <c r="J109" s="198"/>
      <c r="K109" s="201"/>
      <c r="L109" s="199"/>
      <c r="M109" s="154"/>
      <c r="N109" s="717"/>
      <c r="O109" s="201"/>
      <c r="P109" s="154"/>
      <c r="Q109" s="293"/>
      <c r="R109" s="202"/>
    </row>
    <row r="110" spans="1:18" ht="12.75" x14ac:dyDescent="0.2">
      <c r="A110" s="197" t="s">
        <v>313</v>
      </c>
      <c r="B110" s="198">
        <v>3.9E-2</v>
      </c>
      <c r="C110" s="154">
        <v>3.4000000000000002E-2</v>
      </c>
      <c r="D110" s="154">
        <v>0.37</v>
      </c>
      <c r="E110" s="154">
        <v>1.4999999999999999E-2</v>
      </c>
      <c r="F110" s="199">
        <v>40.704000000000001</v>
      </c>
      <c r="G110" s="199">
        <v>10.172000000000001</v>
      </c>
      <c r="H110" s="200">
        <v>8.4000000000000005E-2</v>
      </c>
      <c r="I110" s="717">
        <v>0.95299999999999996</v>
      </c>
      <c r="J110" s="198" t="s">
        <v>233</v>
      </c>
      <c r="K110" s="201">
        <v>9.8000000000000004E-2</v>
      </c>
      <c r="L110" s="199" t="s">
        <v>233</v>
      </c>
      <c r="M110" s="154" t="s">
        <v>233</v>
      </c>
      <c r="N110" s="717" t="s">
        <v>233</v>
      </c>
      <c r="O110" s="201">
        <v>264.24400000000003</v>
      </c>
      <c r="P110" s="154">
        <v>1.0509999999999999</v>
      </c>
      <c r="Q110" s="293">
        <v>0.4</v>
      </c>
      <c r="R110" s="202" t="s">
        <v>314</v>
      </c>
    </row>
    <row r="111" spans="1:18" ht="12.75" x14ac:dyDescent="0.2">
      <c r="A111" s="197"/>
      <c r="B111" s="198"/>
      <c r="C111" s="154"/>
      <c r="D111" s="154"/>
      <c r="E111" s="154"/>
      <c r="F111" s="199"/>
      <c r="G111" s="199"/>
      <c r="H111" s="200"/>
      <c r="I111" s="717"/>
      <c r="J111" s="198"/>
      <c r="K111" s="201"/>
      <c r="L111" s="199"/>
      <c r="M111" s="154"/>
      <c r="N111" s="717"/>
      <c r="O111" s="201"/>
      <c r="P111" s="154"/>
      <c r="Q111" s="293"/>
      <c r="R111" s="202"/>
    </row>
    <row r="112" spans="1:18" ht="12.75" x14ac:dyDescent="0.2">
      <c r="A112" s="197" t="s">
        <v>315</v>
      </c>
      <c r="B112" s="198" t="s">
        <v>233</v>
      </c>
      <c r="C112" s="154" t="s">
        <v>233</v>
      </c>
      <c r="D112" s="154" t="s">
        <v>233</v>
      </c>
      <c r="E112" s="154" t="s">
        <v>233</v>
      </c>
      <c r="F112" s="199" t="s">
        <v>233</v>
      </c>
      <c r="G112" s="199" t="s">
        <v>233</v>
      </c>
      <c r="H112" s="200" t="s">
        <v>233</v>
      </c>
      <c r="I112" s="717" t="s">
        <v>233</v>
      </c>
      <c r="J112" s="198" t="s">
        <v>233</v>
      </c>
      <c r="K112" s="201">
        <v>150</v>
      </c>
      <c r="L112" s="199">
        <v>1.2250000000000001</v>
      </c>
      <c r="M112" s="154">
        <v>2.1019999999999999</v>
      </c>
      <c r="N112" s="717" t="s">
        <v>233</v>
      </c>
      <c r="O112" s="201" t="s">
        <v>233</v>
      </c>
      <c r="P112" s="154">
        <v>153.327</v>
      </c>
      <c r="Q112" s="293" t="s">
        <v>266</v>
      </c>
      <c r="R112" s="229" t="s">
        <v>315</v>
      </c>
    </row>
    <row r="113" spans="1:18" ht="12.75" x14ac:dyDescent="0.2">
      <c r="A113" s="197"/>
      <c r="B113" s="198"/>
      <c r="C113" s="154"/>
      <c r="D113" s="154"/>
      <c r="E113" s="154"/>
      <c r="F113" s="199"/>
      <c r="G113" s="199"/>
      <c r="H113" s="200"/>
      <c r="I113" s="717"/>
      <c r="J113" s="198"/>
      <c r="K113" s="201"/>
      <c r="L113" s="199"/>
      <c r="M113" s="154"/>
      <c r="N113" s="717"/>
      <c r="O113" s="201"/>
      <c r="P113" s="154"/>
      <c r="Q113" s="293"/>
      <c r="R113" s="229"/>
    </row>
    <row r="114" spans="1:18" ht="12.75" x14ac:dyDescent="0.2">
      <c r="A114" s="203" t="s">
        <v>316</v>
      </c>
      <c r="B114" s="198">
        <v>3236.03</v>
      </c>
      <c r="C114" s="154">
        <v>898.76199999999994</v>
      </c>
      <c r="D114" s="154">
        <v>3233.3110000000001</v>
      </c>
      <c r="E114" s="154">
        <v>864.64499999999998</v>
      </c>
      <c r="F114" s="199">
        <v>1308.7809999999999</v>
      </c>
      <c r="G114" s="199">
        <v>2829.7220000000002</v>
      </c>
      <c r="H114" s="200">
        <v>1864.9190000000001</v>
      </c>
      <c r="I114" s="717">
        <v>688.76599999999996</v>
      </c>
      <c r="J114" s="198">
        <v>1344.61</v>
      </c>
      <c r="K114" s="201">
        <v>1905.9280000000001</v>
      </c>
      <c r="L114" s="199">
        <v>1416.3109999999999</v>
      </c>
      <c r="M114" s="154">
        <v>1225.68</v>
      </c>
      <c r="N114" s="717">
        <v>1578.0809999999999</v>
      </c>
      <c r="O114" s="201">
        <v>17733.077000000001</v>
      </c>
      <c r="P114" s="154">
        <v>8159.3760000000002</v>
      </c>
      <c r="Q114" s="293">
        <v>46</v>
      </c>
      <c r="R114" s="204" t="s">
        <v>316</v>
      </c>
    </row>
    <row r="115" spans="1:18" s="9" customFormat="1" ht="12.75" x14ac:dyDescent="0.2">
      <c r="A115" s="203"/>
      <c r="B115" s="198"/>
      <c r="C115" s="154"/>
      <c r="D115" s="154"/>
      <c r="E115" s="154"/>
      <c r="F115" s="199"/>
      <c r="G115" s="199"/>
      <c r="H115" s="200"/>
      <c r="I115" s="717"/>
      <c r="J115" s="198"/>
      <c r="K115" s="201"/>
      <c r="L115" s="199"/>
      <c r="M115" s="154"/>
      <c r="N115" s="717"/>
      <c r="O115" s="201"/>
      <c r="P115" s="154"/>
      <c r="Q115" s="293"/>
      <c r="R115" s="204"/>
    </row>
    <row r="116" spans="1:18" ht="12.75" x14ac:dyDescent="0.2">
      <c r="A116" s="209" t="s">
        <v>317</v>
      </c>
      <c r="B116" s="198" t="s">
        <v>233</v>
      </c>
      <c r="C116" s="154" t="s">
        <v>233</v>
      </c>
      <c r="D116" s="154">
        <v>1.9E-2</v>
      </c>
      <c r="E116" s="154" t="s">
        <v>233</v>
      </c>
      <c r="F116" s="199" t="s">
        <v>233</v>
      </c>
      <c r="G116" s="199" t="s">
        <v>233</v>
      </c>
      <c r="H116" s="200" t="s">
        <v>233</v>
      </c>
      <c r="I116" s="717" t="s">
        <v>233</v>
      </c>
      <c r="J116" s="198" t="s">
        <v>233</v>
      </c>
      <c r="K116" s="201">
        <v>7.0000000000000001E-3</v>
      </c>
      <c r="L116" s="199" t="s">
        <v>233</v>
      </c>
      <c r="M116" s="154" t="s">
        <v>233</v>
      </c>
      <c r="N116" s="717" t="s">
        <v>233</v>
      </c>
      <c r="O116" s="201">
        <v>1.2999999999999999E-2</v>
      </c>
      <c r="P116" s="154">
        <v>7.0000000000000001E-3</v>
      </c>
      <c r="Q116" s="716">
        <v>53.8</v>
      </c>
      <c r="R116" s="204" t="s">
        <v>318</v>
      </c>
    </row>
    <row r="117" spans="1:18" ht="12.75" x14ac:dyDescent="0.2">
      <c r="A117" s="203"/>
      <c r="B117" s="198"/>
      <c r="C117" s="154"/>
      <c r="D117" s="154"/>
      <c r="E117" s="154"/>
      <c r="F117" s="199"/>
      <c r="G117" s="199"/>
      <c r="H117" s="200"/>
      <c r="I117" s="717"/>
      <c r="J117" s="198"/>
      <c r="K117" s="201"/>
      <c r="L117" s="199"/>
      <c r="M117" s="154"/>
      <c r="N117" s="717"/>
      <c r="O117" s="201"/>
      <c r="P117" s="154"/>
      <c r="Q117" s="716"/>
      <c r="R117" s="204"/>
    </row>
    <row r="118" spans="1:18" ht="12.75" x14ac:dyDescent="0.2">
      <c r="A118" s="209" t="s">
        <v>114</v>
      </c>
      <c r="B118" s="198">
        <v>641800.01100000006</v>
      </c>
      <c r="C118" s="154">
        <v>495225.42599999998</v>
      </c>
      <c r="D118" s="154">
        <v>588146.57700000005</v>
      </c>
      <c r="E118" s="154">
        <v>642574.93500000006</v>
      </c>
      <c r="F118" s="199">
        <v>680736.16299999994</v>
      </c>
      <c r="G118" s="199">
        <v>710976.23199999996</v>
      </c>
      <c r="H118" s="200">
        <v>570044.67000000004</v>
      </c>
      <c r="I118" s="717">
        <v>563710.68500000006</v>
      </c>
      <c r="J118" s="198">
        <v>595436.34100000001</v>
      </c>
      <c r="K118" s="201">
        <v>676300.179</v>
      </c>
      <c r="L118" s="199">
        <v>622809.929</v>
      </c>
      <c r="M118" s="154">
        <v>684353.36899999995</v>
      </c>
      <c r="N118" s="717">
        <v>603263.71100000001</v>
      </c>
      <c r="O118" s="201">
        <v>3651303.4550000001</v>
      </c>
      <c r="P118" s="154">
        <v>3745874.2140000002</v>
      </c>
      <c r="Q118" s="716">
        <v>102.6</v>
      </c>
      <c r="R118" s="204" t="s">
        <v>115</v>
      </c>
    </row>
    <row r="119" spans="1:18" ht="12.75" x14ac:dyDescent="0.2">
      <c r="A119" s="203"/>
      <c r="B119" s="198"/>
      <c r="C119" s="154"/>
      <c r="D119" s="154"/>
      <c r="E119" s="154"/>
      <c r="F119" s="199"/>
      <c r="G119" s="199"/>
      <c r="H119" s="200"/>
      <c r="I119" s="717"/>
      <c r="J119" s="198"/>
      <c r="K119" s="201"/>
      <c r="L119" s="199"/>
      <c r="M119" s="154"/>
      <c r="N119" s="717"/>
      <c r="O119" s="201"/>
      <c r="P119" s="154"/>
      <c r="Q119" s="293"/>
      <c r="R119" s="204"/>
    </row>
    <row r="120" spans="1:18" ht="12.75" x14ac:dyDescent="0.2">
      <c r="A120" s="209" t="s">
        <v>319</v>
      </c>
      <c r="B120" s="198">
        <v>1.4359999999999999</v>
      </c>
      <c r="C120" s="154">
        <v>4.5599999999999996</v>
      </c>
      <c r="D120" s="154">
        <v>1.0640000000000001</v>
      </c>
      <c r="E120" s="154">
        <v>54.465000000000003</v>
      </c>
      <c r="F120" s="199">
        <v>51.439</v>
      </c>
      <c r="G120" s="199">
        <v>2.8130000000000002</v>
      </c>
      <c r="H120" s="200">
        <v>2.83</v>
      </c>
      <c r="I120" s="717">
        <v>3.44</v>
      </c>
      <c r="J120" s="198">
        <v>2.5870000000000002</v>
      </c>
      <c r="K120" s="201">
        <v>0.92900000000000005</v>
      </c>
      <c r="L120" s="199">
        <v>2.3639999999999999</v>
      </c>
      <c r="M120" s="154">
        <v>5.8620000000000001</v>
      </c>
      <c r="N120" s="717">
        <v>5.04</v>
      </c>
      <c r="O120" s="201">
        <v>31.265000000000001</v>
      </c>
      <c r="P120" s="154">
        <v>20.222000000000001</v>
      </c>
      <c r="Q120" s="293">
        <v>64.7</v>
      </c>
      <c r="R120" s="204" t="s">
        <v>320</v>
      </c>
    </row>
    <row r="121" spans="1:18" ht="12.75" x14ac:dyDescent="0.2">
      <c r="A121" s="203"/>
      <c r="B121" s="198"/>
      <c r="C121" s="154"/>
      <c r="D121" s="154"/>
      <c r="E121" s="154"/>
      <c r="F121" s="199"/>
      <c r="G121" s="199"/>
      <c r="H121" s="200"/>
      <c r="I121" s="717"/>
      <c r="J121" s="198"/>
      <c r="K121" s="201"/>
      <c r="L121" s="199"/>
      <c r="M121" s="154"/>
      <c r="N121" s="717"/>
      <c r="O121" s="201"/>
      <c r="P121" s="154"/>
      <c r="Q121" s="293"/>
      <c r="R121" s="204"/>
    </row>
    <row r="122" spans="1:18" ht="12.75" x14ac:dyDescent="0.2">
      <c r="A122" s="209" t="s">
        <v>321</v>
      </c>
      <c r="B122" s="198">
        <v>447.55500000000001</v>
      </c>
      <c r="C122" s="154">
        <v>365.40800000000002</v>
      </c>
      <c r="D122" s="154">
        <v>342.72199999999998</v>
      </c>
      <c r="E122" s="154">
        <v>117.761</v>
      </c>
      <c r="F122" s="199">
        <v>126.036</v>
      </c>
      <c r="G122" s="199">
        <v>217.047</v>
      </c>
      <c r="H122" s="200">
        <v>93.995999999999995</v>
      </c>
      <c r="I122" s="717">
        <v>129.02500000000001</v>
      </c>
      <c r="J122" s="198">
        <v>289.34699999999998</v>
      </c>
      <c r="K122" s="201">
        <v>321.15899999999999</v>
      </c>
      <c r="L122" s="199">
        <v>328.13400000000001</v>
      </c>
      <c r="M122" s="154">
        <v>422.00200000000001</v>
      </c>
      <c r="N122" s="717">
        <v>299.97199999999998</v>
      </c>
      <c r="O122" s="201">
        <v>1951.7729999999999</v>
      </c>
      <c r="P122" s="154">
        <v>1789.6389999999999</v>
      </c>
      <c r="Q122" s="293">
        <v>91.7</v>
      </c>
      <c r="R122" s="204" t="s">
        <v>322</v>
      </c>
    </row>
    <row r="123" spans="1:18" ht="12.75" x14ac:dyDescent="0.2">
      <c r="A123" s="203"/>
      <c r="B123" s="198"/>
      <c r="C123" s="154"/>
      <c r="D123" s="154"/>
      <c r="E123" s="154"/>
      <c r="F123" s="199"/>
      <c r="G123" s="199"/>
      <c r="H123" s="200"/>
      <c r="I123" s="717"/>
      <c r="J123" s="198"/>
      <c r="K123" s="201"/>
      <c r="L123" s="199"/>
      <c r="M123" s="154"/>
      <c r="N123" s="717"/>
      <c r="O123" s="201"/>
      <c r="P123" s="154"/>
      <c r="Q123" s="293"/>
      <c r="R123" s="204"/>
    </row>
    <row r="124" spans="1:18" ht="12.75" x14ac:dyDescent="0.2">
      <c r="A124" s="209" t="s">
        <v>168</v>
      </c>
      <c r="B124" s="198">
        <v>409971.147</v>
      </c>
      <c r="C124" s="154">
        <v>335817.005</v>
      </c>
      <c r="D124" s="154">
        <v>473957.15</v>
      </c>
      <c r="E124" s="154">
        <v>409842.75799999997</v>
      </c>
      <c r="F124" s="199">
        <v>491897.79700000002</v>
      </c>
      <c r="G124" s="199">
        <v>471115.55099999998</v>
      </c>
      <c r="H124" s="200">
        <v>373017.01500000001</v>
      </c>
      <c r="I124" s="717">
        <v>440623.58799999999</v>
      </c>
      <c r="J124" s="198">
        <v>409484.41600000003</v>
      </c>
      <c r="K124" s="201">
        <v>344671.38699999999</v>
      </c>
      <c r="L124" s="199">
        <v>324113.68699999998</v>
      </c>
      <c r="M124" s="154">
        <v>337695.17300000001</v>
      </c>
      <c r="N124" s="717">
        <v>319482.25</v>
      </c>
      <c r="O124" s="201">
        <v>2652208.628</v>
      </c>
      <c r="P124" s="154">
        <v>2176070.5010000002</v>
      </c>
      <c r="Q124" s="293">
        <v>82</v>
      </c>
      <c r="R124" s="204" t="s">
        <v>169</v>
      </c>
    </row>
    <row r="125" spans="1:18" ht="12.75" x14ac:dyDescent="0.2">
      <c r="A125" s="203"/>
      <c r="B125" s="198"/>
      <c r="C125" s="154"/>
      <c r="D125" s="154"/>
      <c r="E125" s="154"/>
      <c r="F125" s="199"/>
      <c r="G125" s="199"/>
      <c r="H125" s="200"/>
      <c r="I125" s="717"/>
      <c r="J125" s="198"/>
      <c r="K125" s="201"/>
      <c r="L125" s="199"/>
      <c r="M125" s="154"/>
      <c r="N125" s="717"/>
      <c r="O125" s="201"/>
      <c r="P125" s="154"/>
      <c r="Q125" s="293"/>
      <c r="R125" s="206"/>
    </row>
    <row r="126" spans="1:18" ht="12.75" x14ac:dyDescent="0.2">
      <c r="A126" s="203" t="s">
        <v>138</v>
      </c>
      <c r="B126" s="198">
        <v>23496.396000000001</v>
      </c>
      <c r="C126" s="154">
        <v>24905.432000000001</v>
      </c>
      <c r="D126" s="154">
        <v>27435.607</v>
      </c>
      <c r="E126" s="154">
        <v>24767.258000000002</v>
      </c>
      <c r="F126" s="199">
        <v>27732.398000000001</v>
      </c>
      <c r="G126" s="199">
        <v>22192.866000000002</v>
      </c>
      <c r="H126" s="200">
        <v>16860.132000000001</v>
      </c>
      <c r="I126" s="717">
        <v>22604.350999999999</v>
      </c>
      <c r="J126" s="198">
        <v>24716.501</v>
      </c>
      <c r="K126" s="201">
        <v>20635.460999999999</v>
      </c>
      <c r="L126" s="199">
        <v>20409.490000000002</v>
      </c>
      <c r="M126" s="154">
        <v>20925.897000000001</v>
      </c>
      <c r="N126" s="717">
        <v>17848.511999999999</v>
      </c>
      <c r="O126" s="201">
        <v>144494.12700000001</v>
      </c>
      <c r="P126" s="154">
        <v>127140.212</v>
      </c>
      <c r="Q126" s="293">
        <v>88</v>
      </c>
      <c r="R126" s="204" t="s">
        <v>139</v>
      </c>
    </row>
    <row r="127" spans="1:18" ht="12.75" x14ac:dyDescent="0.2">
      <c r="A127" s="210"/>
      <c r="B127" s="198"/>
      <c r="C127" s="154"/>
      <c r="D127" s="154"/>
      <c r="E127" s="154"/>
      <c r="F127" s="199"/>
      <c r="G127" s="199"/>
      <c r="H127" s="200"/>
      <c r="I127" s="717"/>
      <c r="J127" s="198"/>
      <c r="K127" s="201"/>
      <c r="L127" s="199"/>
      <c r="M127" s="154"/>
      <c r="N127" s="717"/>
      <c r="O127" s="201"/>
      <c r="P127" s="154"/>
      <c r="Q127" s="293"/>
      <c r="R127" s="211"/>
    </row>
    <row r="128" spans="1:18" ht="12.75" x14ac:dyDescent="0.2">
      <c r="A128" s="209" t="s">
        <v>323</v>
      </c>
      <c r="B128" s="198">
        <v>116.06399999999999</v>
      </c>
      <c r="C128" s="154">
        <v>11.443</v>
      </c>
      <c r="D128" s="154">
        <v>35.829000000000001</v>
      </c>
      <c r="E128" s="154">
        <v>72.162000000000006</v>
      </c>
      <c r="F128" s="199">
        <v>54.49</v>
      </c>
      <c r="G128" s="199">
        <v>80.543000000000006</v>
      </c>
      <c r="H128" s="200">
        <v>4.07</v>
      </c>
      <c r="I128" s="717">
        <v>10.161</v>
      </c>
      <c r="J128" s="198">
        <v>18.41</v>
      </c>
      <c r="K128" s="201">
        <v>13.441000000000001</v>
      </c>
      <c r="L128" s="199">
        <v>31.843</v>
      </c>
      <c r="M128" s="154">
        <v>20.797000000000001</v>
      </c>
      <c r="N128" s="717">
        <v>19.837</v>
      </c>
      <c r="O128" s="201">
        <v>429.31099999999998</v>
      </c>
      <c r="P128" s="154">
        <v>114.489</v>
      </c>
      <c r="Q128" s="293">
        <v>26.7</v>
      </c>
      <c r="R128" s="213" t="s">
        <v>324</v>
      </c>
    </row>
    <row r="129" spans="1:18" ht="12.75" x14ac:dyDescent="0.2">
      <c r="A129" s="230"/>
      <c r="B129" s="198"/>
      <c r="C129" s="154"/>
      <c r="D129" s="154"/>
      <c r="E129" s="154"/>
      <c r="F129" s="199"/>
      <c r="G129" s="199"/>
      <c r="H129" s="200"/>
      <c r="I129" s="717"/>
      <c r="J129" s="198"/>
      <c r="K129" s="201"/>
      <c r="L129" s="199"/>
      <c r="M129" s="154"/>
      <c r="N129" s="717"/>
      <c r="O129" s="201"/>
      <c r="P129" s="154"/>
      <c r="Q129" s="293"/>
      <c r="R129" s="213"/>
    </row>
    <row r="130" spans="1:18" ht="12.75" x14ac:dyDescent="0.2">
      <c r="A130" s="231" t="s">
        <v>325</v>
      </c>
      <c r="B130" s="198">
        <v>196.352</v>
      </c>
      <c r="C130" s="154">
        <v>228.00299999999999</v>
      </c>
      <c r="D130" s="154">
        <v>308.714</v>
      </c>
      <c r="E130" s="154">
        <v>320.83600000000001</v>
      </c>
      <c r="F130" s="199">
        <v>233.059</v>
      </c>
      <c r="G130" s="199">
        <v>225.01</v>
      </c>
      <c r="H130" s="200">
        <v>214.089</v>
      </c>
      <c r="I130" s="717">
        <v>245.17400000000001</v>
      </c>
      <c r="J130" s="198">
        <v>222.751</v>
      </c>
      <c r="K130" s="201">
        <v>246.35300000000001</v>
      </c>
      <c r="L130" s="199">
        <v>198.02699999999999</v>
      </c>
      <c r="M130" s="154">
        <v>250.95400000000001</v>
      </c>
      <c r="N130" s="717">
        <v>304.08499999999998</v>
      </c>
      <c r="O130" s="201">
        <v>1384.01</v>
      </c>
      <c r="P130" s="154">
        <v>1467.3440000000001</v>
      </c>
      <c r="Q130" s="293">
        <v>106</v>
      </c>
      <c r="R130" s="213" t="s">
        <v>326</v>
      </c>
    </row>
    <row r="131" spans="1:18" ht="12.75" x14ac:dyDescent="0.2">
      <c r="A131" s="230"/>
      <c r="B131" s="198"/>
      <c r="C131" s="154"/>
      <c r="D131" s="154"/>
      <c r="E131" s="154"/>
      <c r="F131" s="199"/>
      <c r="G131" s="199"/>
      <c r="H131" s="200"/>
      <c r="I131" s="717"/>
      <c r="J131" s="198"/>
      <c r="K131" s="201"/>
      <c r="L131" s="199"/>
      <c r="M131" s="154"/>
      <c r="N131" s="717"/>
      <c r="O131" s="201"/>
      <c r="P131" s="154"/>
      <c r="Q131" s="293"/>
      <c r="R131" s="213"/>
    </row>
    <row r="132" spans="1:18" ht="12.75" x14ac:dyDescent="0.2">
      <c r="A132" s="197" t="s">
        <v>327</v>
      </c>
      <c r="B132" s="198">
        <v>15.643000000000001</v>
      </c>
      <c r="C132" s="154">
        <v>16.202999999999999</v>
      </c>
      <c r="D132" s="154">
        <v>16.731000000000002</v>
      </c>
      <c r="E132" s="154">
        <v>27.553999999999998</v>
      </c>
      <c r="F132" s="199">
        <v>13.707000000000001</v>
      </c>
      <c r="G132" s="199">
        <v>2.7210000000000001</v>
      </c>
      <c r="H132" s="200">
        <v>5.0439999999999996</v>
      </c>
      <c r="I132" s="717">
        <v>10.927</v>
      </c>
      <c r="J132" s="198">
        <v>5.8390000000000004</v>
      </c>
      <c r="K132" s="201">
        <v>19.047000000000001</v>
      </c>
      <c r="L132" s="199">
        <v>45.963999999999999</v>
      </c>
      <c r="M132" s="154">
        <v>32.968000000000004</v>
      </c>
      <c r="N132" s="717">
        <v>6.3040000000000003</v>
      </c>
      <c r="O132" s="201">
        <v>216.42699999999999</v>
      </c>
      <c r="P132" s="154">
        <v>121.04900000000001</v>
      </c>
      <c r="Q132" s="293">
        <v>55.9</v>
      </c>
      <c r="R132" s="202" t="s">
        <v>328</v>
      </c>
    </row>
    <row r="133" spans="1:18" ht="12.75" x14ac:dyDescent="0.2">
      <c r="A133" s="197"/>
      <c r="B133" s="198"/>
      <c r="C133" s="154"/>
      <c r="D133" s="154"/>
      <c r="E133" s="154"/>
      <c r="F133" s="199"/>
      <c r="G133" s="199"/>
      <c r="H133" s="200"/>
      <c r="I133" s="717"/>
      <c r="J133" s="198"/>
      <c r="K133" s="201"/>
      <c r="L133" s="199"/>
      <c r="M133" s="154"/>
      <c r="N133" s="717"/>
      <c r="O133" s="201"/>
      <c r="P133" s="154"/>
      <c r="Q133" s="293"/>
      <c r="R133" s="202"/>
    </row>
    <row r="134" spans="1:18" ht="12.75" x14ac:dyDescent="0.2">
      <c r="A134" s="197" t="s">
        <v>184</v>
      </c>
      <c r="B134" s="223">
        <v>3964.4549999999999</v>
      </c>
      <c r="C134" s="227">
        <v>4534.0420000000004</v>
      </c>
      <c r="D134" s="224">
        <v>3710.64</v>
      </c>
      <c r="E134" s="224">
        <v>9391.3449999999993</v>
      </c>
      <c r="F134" s="224">
        <v>8524.5380000000005</v>
      </c>
      <c r="G134" s="225">
        <v>4343.4080000000004</v>
      </c>
      <c r="H134" s="226">
        <v>2905.8820000000001</v>
      </c>
      <c r="I134" s="732">
        <v>5210.4759999999997</v>
      </c>
      <c r="J134" s="223">
        <v>4468.21</v>
      </c>
      <c r="K134" s="227">
        <v>5684.1270000000004</v>
      </c>
      <c r="L134" s="225">
        <v>5031.9830000000002</v>
      </c>
      <c r="M134" s="224">
        <v>6359.5349999999999</v>
      </c>
      <c r="N134" s="732">
        <v>5354.683</v>
      </c>
      <c r="O134" s="227">
        <v>24649.063999999998</v>
      </c>
      <c r="P134" s="227">
        <v>32109.013999999999</v>
      </c>
      <c r="Q134" s="293">
        <v>130.30000000000001</v>
      </c>
      <c r="R134" s="202" t="s">
        <v>184</v>
      </c>
    </row>
    <row r="135" spans="1:18" ht="12.75" x14ac:dyDescent="0.2">
      <c r="A135" s="197"/>
      <c r="B135" s="223"/>
      <c r="C135" s="227"/>
      <c r="D135" s="224"/>
      <c r="E135" s="224"/>
      <c r="F135" s="224"/>
      <c r="G135" s="225"/>
      <c r="H135" s="226"/>
      <c r="I135" s="732"/>
      <c r="J135" s="223"/>
      <c r="K135" s="227"/>
      <c r="L135" s="225"/>
      <c r="M135" s="224"/>
      <c r="N135" s="732"/>
      <c r="O135" s="227"/>
      <c r="P135" s="227"/>
      <c r="Q135" s="293"/>
      <c r="R135" s="202"/>
    </row>
    <row r="136" spans="1:18" ht="12.75" x14ac:dyDescent="0.2">
      <c r="A136" s="203" t="s">
        <v>329</v>
      </c>
      <c r="B136" s="198">
        <v>715.50800000000004</v>
      </c>
      <c r="C136" s="154">
        <v>1394.088</v>
      </c>
      <c r="D136" s="154">
        <v>1058.1980000000001</v>
      </c>
      <c r="E136" s="154">
        <v>831.94399999999996</v>
      </c>
      <c r="F136" s="199">
        <v>1907.944</v>
      </c>
      <c r="G136" s="199">
        <v>1445.1369999999999</v>
      </c>
      <c r="H136" s="200">
        <v>1540.366</v>
      </c>
      <c r="I136" s="717">
        <v>1314.1610000000001</v>
      </c>
      <c r="J136" s="198">
        <v>1344.2070000000001</v>
      </c>
      <c r="K136" s="201">
        <v>2391.4110000000001</v>
      </c>
      <c r="L136" s="199">
        <v>1597.63</v>
      </c>
      <c r="M136" s="154">
        <v>1628.758</v>
      </c>
      <c r="N136" s="717">
        <v>1667.258</v>
      </c>
      <c r="O136" s="201">
        <v>12738.757</v>
      </c>
      <c r="P136" s="154">
        <v>9943.4249999999993</v>
      </c>
      <c r="Q136" s="293">
        <v>78.099999999999994</v>
      </c>
      <c r="R136" s="204" t="s">
        <v>330</v>
      </c>
    </row>
    <row r="137" spans="1:18" ht="12.75" x14ac:dyDescent="0.2">
      <c r="A137" s="203"/>
      <c r="B137" s="198"/>
      <c r="C137" s="154"/>
      <c r="D137" s="154"/>
      <c r="E137" s="154"/>
      <c r="F137" s="199"/>
      <c r="G137" s="199"/>
      <c r="H137" s="200"/>
      <c r="I137" s="717"/>
      <c r="J137" s="198"/>
      <c r="K137" s="201"/>
      <c r="L137" s="199"/>
      <c r="M137" s="154"/>
      <c r="N137" s="717"/>
      <c r="O137" s="201"/>
      <c r="P137" s="154"/>
      <c r="Q137" s="293"/>
      <c r="R137" s="204"/>
    </row>
    <row r="138" spans="1:18" ht="12.75" x14ac:dyDescent="0.2">
      <c r="A138" s="203" t="s">
        <v>331</v>
      </c>
      <c r="B138" s="198" t="s">
        <v>233</v>
      </c>
      <c r="C138" s="154" t="s">
        <v>233</v>
      </c>
      <c r="D138" s="154" t="s">
        <v>233</v>
      </c>
      <c r="E138" s="154" t="s">
        <v>233</v>
      </c>
      <c r="F138" s="199">
        <v>4.5439999999999996</v>
      </c>
      <c r="G138" s="199" t="s">
        <v>233</v>
      </c>
      <c r="H138" s="200" t="s">
        <v>233</v>
      </c>
      <c r="I138" s="717">
        <v>0.13400000000000001</v>
      </c>
      <c r="J138" s="198" t="s">
        <v>233</v>
      </c>
      <c r="K138" s="201" t="s">
        <v>233</v>
      </c>
      <c r="L138" s="199" t="s">
        <v>233</v>
      </c>
      <c r="M138" s="154">
        <v>6.9219999999999997</v>
      </c>
      <c r="N138" s="717" t="s">
        <v>233</v>
      </c>
      <c r="O138" s="201">
        <v>111.776</v>
      </c>
      <c r="P138" s="154">
        <v>7.056</v>
      </c>
      <c r="Q138" s="293">
        <v>6.3</v>
      </c>
      <c r="R138" s="204" t="s">
        <v>331</v>
      </c>
    </row>
    <row r="139" spans="1:18" ht="12.75" x14ac:dyDescent="0.2">
      <c r="A139" s="203"/>
      <c r="B139" s="198"/>
      <c r="C139" s="154"/>
      <c r="D139" s="154"/>
      <c r="E139" s="154"/>
      <c r="F139" s="199"/>
      <c r="G139" s="199"/>
      <c r="H139" s="200"/>
      <c r="I139" s="717"/>
      <c r="J139" s="198"/>
      <c r="K139" s="201"/>
      <c r="L139" s="199"/>
      <c r="M139" s="154"/>
      <c r="N139" s="717"/>
      <c r="O139" s="201"/>
      <c r="P139" s="154"/>
      <c r="Q139" s="293"/>
      <c r="R139" s="204"/>
    </row>
    <row r="140" spans="1:18" ht="12.75" x14ac:dyDescent="0.2">
      <c r="A140" s="203" t="s">
        <v>332</v>
      </c>
      <c r="B140" s="198">
        <v>1822.86</v>
      </c>
      <c r="C140" s="154">
        <v>2092.5450000000001</v>
      </c>
      <c r="D140" s="154">
        <v>2309.384</v>
      </c>
      <c r="E140" s="154">
        <v>2492.2719999999999</v>
      </c>
      <c r="F140" s="199">
        <v>1909.357</v>
      </c>
      <c r="G140" s="199">
        <v>1932.7070000000001</v>
      </c>
      <c r="H140" s="200">
        <v>1495.1179999999999</v>
      </c>
      <c r="I140" s="717">
        <v>1349.7829999999999</v>
      </c>
      <c r="J140" s="198">
        <v>1493.835</v>
      </c>
      <c r="K140" s="201">
        <v>1660.2919999999999</v>
      </c>
      <c r="L140" s="199">
        <v>2013.5229999999999</v>
      </c>
      <c r="M140" s="154">
        <v>2556.8159999999998</v>
      </c>
      <c r="N140" s="717">
        <v>1830.875</v>
      </c>
      <c r="O140" s="201">
        <v>11982.523999999999</v>
      </c>
      <c r="P140" s="154">
        <v>10905.124</v>
      </c>
      <c r="Q140" s="293">
        <v>91</v>
      </c>
      <c r="R140" s="204" t="s">
        <v>333</v>
      </c>
    </row>
    <row r="141" spans="1:18" ht="12.75" x14ac:dyDescent="0.2">
      <c r="A141" s="203"/>
      <c r="B141" s="198"/>
      <c r="C141" s="154"/>
      <c r="D141" s="154"/>
      <c r="E141" s="154"/>
      <c r="F141" s="199"/>
      <c r="G141" s="199"/>
      <c r="H141" s="200"/>
      <c r="I141" s="717"/>
      <c r="J141" s="198"/>
      <c r="K141" s="201"/>
      <c r="L141" s="199"/>
      <c r="M141" s="154"/>
      <c r="N141" s="717"/>
      <c r="O141" s="201"/>
      <c r="P141" s="154"/>
      <c r="Q141" s="293"/>
      <c r="R141" s="204"/>
    </row>
    <row r="142" spans="1:18" ht="12.75" x14ac:dyDescent="0.2">
      <c r="A142" s="203" t="s">
        <v>334</v>
      </c>
      <c r="B142" s="198">
        <v>351.81900000000002</v>
      </c>
      <c r="C142" s="154">
        <v>242.11500000000001</v>
      </c>
      <c r="D142" s="154">
        <v>600.08500000000004</v>
      </c>
      <c r="E142" s="154">
        <v>577.99800000000005</v>
      </c>
      <c r="F142" s="199">
        <v>156.691</v>
      </c>
      <c r="G142" s="199">
        <v>524.49800000000005</v>
      </c>
      <c r="H142" s="200">
        <v>497.60399999999998</v>
      </c>
      <c r="I142" s="717">
        <v>417.55700000000002</v>
      </c>
      <c r="J142" s="198">
        <v>455.12599999999998</v>
      </c>
      <c r="K142" s="201">
        <v>455.048</v>
      </c>
      <c r="L142" s="199">
        <v>286.74299999999999</v>
      </c>
      <c r="M142" s="154">
        <v>310.577</v>
      </c>
      <c r="N142" s="717">
        <v>351.82400000000001</v>
      </c>
      <c r="O142" s="201">
        <v>2157.277</v>
      </c>
      <c r="P142" s="154">
        <v>2276.875</v>
      </c>
      <c r="Q142" s="293">
        <v>105.5</v>
      </c>
      <c r="R142" s="204" t="s">
        <v>335</v>
      </c>
    </row>
    <row r="143" spans="1:18" ht="12.75" x14ac:dyDescent="0.2">
      <c r="A143" s="203"/>
      <c r="B143" s="198"/>
      <c r="C143" s="154"/>
      <c r="D143" s="154"/>
      <c r="E143" s="154"/>
      <c r="F143" s="199"/>
      <c r="G143" s="199"/>
      <c r="H143" s="200"/>
      <c r="I143" s="717"/>
      <c r="J143" s="198"/>
      <c r="K143" s="201"/>
      <c r="L143" s="199"/>
      <c r="M143" s="154"/>
      <c r="N143" s="717"/>
      <c r="O143" s="201"/>
      <c r="P143" s="154"/>
      <c r="Q143" s="293"/>
      <c r="R143" s="204"/>
    </row>
    <row r="144" spans="1:18" ht="12.75" x14ac:dyDescent="0.2">
      <c r="A144" s="203" t="s">
        <v>336</v>
      </c>
      <c r="B144" s="198">
        <v>46.917000000000002</v>
      </c>
      <c r="C144" s="154">
        <v>23.277999999999999</v>
      </c>
      <c r="D144" s="154">
        <v>22.788</v>
      </c>
      <c r="E144" s="154">
        <v>15.154</v>
      </c>
      <c r="F144" s="199">
        <v>0.15</v>
      </c>
      <c r="G144" s="199">
        <v>43.662999999999997</v>
      </c>
      <c r="H144" s="200">
        <v>61.625999999999998</v>
      </c>
      <c r="I144" s="717">
        <v>51.334000000000003</v>
      </c>
      <c r="J144" s="198">
        <v>52.134999999999998</v>
      </c>
      <c r="K144" s="201">
        <v>78.628</v>
      </c>
      <c r="L144" s="199">
        <v>48.85</v>
      </c>
      <c r="M144" s="154">
        <v>90.683000000000007</v>
      </c>
      <c r="N144" s="717" t="s">
        <v>233</v>
      </c>
      <c r="O144" s="201">
        <v>232.30500000000001</v>
      </c>
      <c r="P144" s="154">
        <v>321.63</v>
      </c>
      <c r="Q144" s="293">
        <v>138.5</v>
      </c>
      <c r="R144" s="204" t="s">
        <v>337</v>
      </c>
    </row>
    <row r="145" spans="1:18" ht="12.75" x14ac:dyDescent="0.2">
      <c r="A145" s="203"/>
      <c r="B145" s="198"/>
      <c r="C145" s="154"/>
      <c r="D145" s="154"/>
      <c r="E145" s="154"/>
      <c r="F145" s="199"/>
      <c r="G145" s="199"/>
      <c r="H145" s="200"/>
      <c r="I145" s="717"/>
      <c r="J145" s="198"/>
      <c r="K145" s="201"/>
      <c r="L145" s="199"/>
      <c r="M145" s="154"/>
      <c r="N145" s="717"/>
      <c r="O145" s="201"/>
      <c r="P145" s="154"/>
      <c r="Q145" s="293"/>
      <c r="R145" s="204"/>
    </row>
    <row r="146" spans="1:18" ht="12.75" x14ac:dyDescent="0.2">
      <c r="A146" s="203" t="s">
        <v>338</v>
      </c>
      <c r="B146" s="198" t="s">
        <v>233</v>
      </c>
      <c r="C146" s="154" t="s">
        <v>233</v>
      </c>
      <c r="D146" s="154" t="s">
        <v>233</v>
      </c>
      <c r="E146" s="154" t="s">
        <v>233</v>
      </c>
      <c r="F146" s="199">
        <v>23.741</v>
      </c>
      <c r="G146" s="199" t="s">
        <v>233</v>
      </c>
      <c r="H146" s="200" t="s">
        <v>233</v>
      </c>
      <c r="I146" s="717" t="s">
        <v>233</v>
      </c>
      <c r="J146" s="198" t="s">
        <v>233</v>
      </c>
      <c r="K146" s="201" t="s">
        <v>233</v>
      </c>
      <c r="L146" s="199" t="s">
        <v>233</v>
      </c>
      <c r="M146" s="154" t="s">
        <v>233</v>
      </c>
      <c r="N146" s="717" t="s">
        <v>233</v>
      </c>
      <c r="O146" s="201" t="s">
        <v>233</v>
      </c>
      <c r="P146" s="154" t="s">
        <v>233</v>
      </c>
      <c r="Q146" s="293" t="s">
        <v>266</v>
      </c>
      <c r="R146" s="204" t="s">
        <v>339</v>
      </c>
    </row>
    <row r="147" spans="1:18" ht="12.75" x14ac:dyDescent="0.2">
      <c r="A147" s="203"/>
      <c r="B147" s="198"/>
      <c r="C147" s="154"/>
      <c r="D147" s="154"/>
      <c r="E147" s="154"/>
      <c r="F147" s="199"/>
      <c r="G147" s="199"/>
      <c r="H147" s="200"/>
      <c r="I147" s="717"/>
      <c r="J147" s="198"/>
      <c r="K147" s="201"/>
      <c r="L147" s="199"/>
      <c r="M147" s="154"/>
      <c r="N147" s="717"/>
      <c r="O147" s="201"/>
      <c r="P147" s="154"/>
      <c r="Q147" s="293"/>
      <c r="R147" s="204"/>
    </row>
    <row r="148" spans="1:18" ht="12.75" x14ac:dyDescent="0.2">
      <c r="A148" s="197" t="s">
        <v>340</v>
      </c>
      <c r="B148" s="198" t="s">
        <v>233</v>
      </c>
      <c r="C148" s="154" t="s">
        <v>233</v>
      </c>
      <c r="D148" s="154">
        <v>8.9440000000000008</v>
      </c>
      <c r="E148" s="154" t="s">
        <v>233</v>
      </c>
      <c r="F148" s="199">
        <v>0.13300000000000001</v>
      </c>
      <c r="G148" s="199">
        <v>1.0999999999999999E-2</v>
      </c>
      <c r="H148" s="200">
        <v>0.14299999999999999</v>
      </c>
      <c r="I148" s="717">
        <v>6.99</v>
      </c>
      <c r="J148" s="198">
        <v>0.04</v>
      </c>
      <c r="K148" s="201">
        <v>0.26300000000000001</v>
      </c>
      <c r="L148" s="199" t="s">
        <v>233</v>
      </c>
      <c r="M148" s="154">
        <v>2.0209999999999999</v>
      </c>
      <c r="N148" s="717" t="s">
        <v>233</v>
      </c>
      <c r="O148" s="201">
        <v>6.9989999999999997</v>
      </c>
      <c r="P148" s="154">
        <v>9.3140000000000001</v>
      </c>
      <c r="Q148" s="293">
        <v>133.1</v>
      </c>
      <c r="R148" s="202" t="s">
        <v>341</v>
      </c>
    </row>
    <row r="149" spans="1:18" ht="12.75" x14ac:dyDescent="0.2">
      <c r="A149" s="197"/>
      <c r="B149" s="198"/>
      <c r="C149" s="154"/>
      <c r="D149" s="154"/>
      <c r="E149" s="154"/>
      <c r="F149" s="199"/>
      <c r="G149" s="199"/>
      <c r="H149" s="200"/>
      <c r="I149" s="717"/>
      <c r="J149" s="198"/>
      <c r="K149" s="201"/>
      <c r="L149" s="199"/>
      <c r="M149" s="154"/>
      <c r="N149" s="717"/>
      <c r="O149" s="201"/>
      <c r="P149" s="154"/>
      <c r="Q149" s="293"/>
      <c r="R149" s="202"/>
    </row>
    <row r="150" spans="1:18" ht="12.75" x14ac:dyDescent="0.2">
      <c r="A150" s="197" t="s">
        <v>342</v>
      </c>
      <c r="B150" s="198">
        <v>4735.3639999999996</v>
      </c>
      <c r="C150" s="154">
        <v>2428.3069999999998</v>
      </c>
      <c r="D150" s="154">
        <v>4455.3379999999997</v>
      </c>
      <c r="E150" s="154">
        <v>6029.7420000000002</v>
      </c>
      <c r="F150" s="199">
        <v>9208.6990000000005</v>
      </c>
      <c r="G150" s="199">
        <v>7011.57</v>
      </c>
      <c r="H150" s="200">
        <v>4889.6360000000004</v>
      </c>
      <c r="I150" s="717">
        <v>6817.9040000000005</v>
      </c>
      <c r="J150" s="198">
        <v>5103.915</v>
      </c>
      <c r="K150" s="201">
        <v>5546.652</v>
      </c>
      <c r="L150" s="199">
        <v>6781.9930000000004</v>
      </c>
      <c r="M150" s="154">
        <v>2670.143</v>
      </c>
      <c r="N150" s="717">
        <v>5995.9129999999996</v>
      </c>
      <c r="O150" s="201">
        <v>22639.187999999998</v>
      </c>
      <c r="P150" s="154">
        <v>32916.519999999997</v>
      </c>
      <c r="Q150" s="293">
        <v>145.4</v>
      </c>
      <c r="R150" s="202" t="s">
        <v>343</v>
      </c>
    </row>
    <row r="151" spans="1:18" ht="12.75" x14ac:dyDescent="0.2">
      <c r="A151" s="197"/>
      <c r="B151" s="198"/>
      <c r="C151" s="154"/>
      <c r="D151" s="154"/>
      <c r="E151" s="154"/>
      <c r="F151" s="199"/>
      <c r="G151" s="199"/>
      <c r="H151" s="200"/>
      <c r="I151" s="717"/>
      <c r="J151" s="198"/>
      <c r="K151" s="201"/>
      <c r="L151" s="199"/>
      <c r="M151" s="154"/>
      <c r="N151" s="717"/>
      <c r="O151" s="201"/>
      <c r="P151" s="154"/>
      <c r="Q151" s="293"/>
      <c r="R151" s="202"/>
    </row>
    <row r="152" spans="1:18" s="9" customFormat="1" ht="12.75" x14ac:dyDescent="0.2">
      <c r="A152" s="214" t="s">
        <v>140</v>
      </c>
      <c r="B152" s="198">
        <v>14323.252</v>
      </c>
      <c r="C152" s="154">
        <v>11839.655000000001</v>
      </c>
      <c r="D152" s="154">
        <v>13096.907999999999</v>
      </c>
      <c r="E152" s="154">
        <v>15140.503000000001</v>
      </c>
      <c r="F152" s="199">
        <v>14583.763999999999</v>
      </c>
      <c r="G152" s="199">
        <v>11954.156000000001</v>
      </c>
      <c r="H152" s="200">
        <v>12443.187</v>
      </c>
      <c r="I152" s="717">
        <v>9962.5869999999995</v>
      </c>
      <c r="J152" s="198">
        <v>11461.61</v>
      </c>
      <c r="K152" s="201">
        <v>12726.272999999999</v>
      </c>
      <c r="L152" s="199">
        <v>13654.415000000001</v>
      </c>
      <c r="M152" s="154">
        <v>10121.007</v>
      </c>
      <c r="N152" s="717">
        <v>10797.858</v>
      </c>
      <c r="O152" s="201">
        <v>79153.881999999998</v>
      </c>
      <c r="P152" s="154">
        <v>68723.75</v>
      </c>
      <c r="Q152" s="293">
        <v>86.8</v>
      </c>
      <c r="R152" s="204" t="s">
        <v>141</v>
      </c>
    </row>
    <row r="153" spans="1:18" ht="12.75" x14ac:dyDescent="0.2">
      <c r="A153" s="778"/>
      <c r="B153" s="198"/>
      <c r="C153" s="154"/>
      <c r="D153" s="154"/>
      <c r="E153" s="154"/>
      <c r="F153" s="199"/>
      <c r="G153" s="199"/>
      <c r="H153" s="200"/>
      <c r="I153" s="717"/>
      <c r="J153" s="198"/>
      <c r="K153" s="201"/>
      <c r="L153" s="199"/>
      <c r="M153" s="154"/>
      <c r="N153" s="717"/>
      <c r="O153" s="201"/>
      <c r="P153" s="154"/>
      <c r="Q153" s="293"/>
      <c r="R153" s="775"/>
    </row>
    <row r="154" spans="1:18" ht="12.75" x14ac:dyDescent="0.2">
      <c r="A154" s="209" t="s">
        <v>344</v>
      </c>
      <c r="B154" s="198">
        <v>3.9E-2</v>
      </c>
      <c r="C154" s="154">
        <v>3.9E-2</v>
      </c>
      <c r="D154" s="154">
        <v>6.7000000000000004E-2</v>
      </c>
      <c r="E154" s="154">
        <v>3.9E-2</v>
      </c>
      <c r="F154" s="199">
        <v>0.26200000000000001</v>
      </c>
      <c r="G154" s="199" t="s">
        <v>233</v>
      </c>
      <c r="H154" s="200">
        <v>1.9E-2</v>
      </c>
      <c r="I154" s="717">
        <v>0.78100000000000003</v>
      </c>
      <c r="J154" s="198">
        <v>7.6999999999999999E-2</v>
      </c>
      <c r="K154" s="201">
        <v>1.111</v>
      </c>
      <c r="L154" s="199" t="s">
        <v>233</v>
      </c>
      <c r="M154" s="154">
        <v>4.37</v>
      </c>
      <c r="N154" s="717">
        <v>6.0999999999999999E-2</v>
      </c>
      <c r="O154" s="201">
        <v>0.157</v>
      </c>
      <c r="P154" s="154">
        <v>6.4</v>
      </c>
      <c r="Q154" s="293" t="s">
        <v>345</v>
      </c>
      <c r="R154" s="204" t="s">
        <v>346</v>
      </c>
    </row>
    <row r="155" spans="1:18" ht="12.75" x14ac:dyDescent="0.2">
      <c r="A155" s="203"/>
      <c r="B155" s="198"/>
      <c r="C155" s="154"/>
      <c r="D155" s="154"/>
      <c r="E155" s="154"/>
      <c r="F155" s="199"/>
      <c r="G155" s="199"/>
      <c r="H155" s="200"/>
      <c r="I155" s="717"/>
      <c r="J155" s="198"/>
      <c r="K155" s="201"/>
      <c r="L155" s="199"/>
      <c r="M155" s="154"/>
      <c r="N155" s="717"/>
      <c r="O155" s="201"/>
      <c r="P155" s="154"/>
      <c r="Q155" s="293"/>
      <c r="R155" s="204"/>
    </row>
    <row r="156" spans="1:18" ht="12.75" x14ac:dyDescent="0.2">
      <c r="A156" s="231" t="s">
        <v>347</v>
      </c>
      <c r="B156" s="198">
        <v>0.46400000000000002</v>
      </c>
      <c r="C156" s="154" t="s">
        <v>233</v>
      </c>
      <c r="D156" s="154" t="s">
        <v>233</v>
      </c>
      <c r="E156" s="154" t="s">
        <v>233</v>
      </c>
      <c r="F156" s="199">
        <v>5.0999999999999997E-2</v>
      </c>
      <c r="G156" s="199">
        <v>5.2999999999999999E-2</v>
      </c>
      <c r="H156" s="200">
        <v>2.8000000000000001E-2</v>
      </c>
      <c r="I156" s="717" t="s">
        <v>233</v>
      </c>
      <c r="J156" s="198" t="s">
        <v>233</v>
      </c>
      <c r="K156" s="201" t="s">
        <v>233</v>
      </c>
      <c r="L156" s="199" t="s">
        <v>233</v>
      </c>
      <c r="M156" s="154" t="s">
        <v>233</v>
      </c>
      <c r="N156" s="717" t="s">
        <v>233</v>
      </c>
      <c r="O156" s="201">
        <v>1.353</v>
      </c>
      <c r="P156" s="154" t="s">
        <v>233</v>
      </c>
      <c r="Q156" s="293">
        <v>0</v>
      </c>
      <c r="R156" s="206" t="s">
        <v>348</v>
      </c>
    </row>
    <row r="157" spans="1:18" ht="12.75" x14ac:dyDescent="0.2">
      <c r="A157" s="203"/>
      <c r="B157" s="198"/>
      <c r="C157" s="154"/>
      <c r="D157" s="154"/>
      <c r="E157" s="154"/>
      <c r="F157" s="199"/>
      <c r="G157" s="199"/>
      <c r="H157" s="200"/>
      <c r="I157" s="717"/>
      <c r="J157" s="198"/>
      <c r="K157" s="201"/>
      <c r="L157" s="199"/>
      <c r="M157" s="154"/>
      <c r="N157" s="717"/>
      <c r="O157" s="201"/>
      <c r="P157" s="154"/>
      <c r="Q157" s="293"/>
      <c r="R157" s="204"/>
    </row>
    <row r="158" spans="1:18" ht="12.75" x14ac:dyDescent="0.2">
      <c r="A158" s="209" t="s">
        <v>124</v>
      </c>
      <c r="B158" s="198">
        <v>201306.27100000001</v>
      </c>
      <c r="C158" s="154">
        <v>188379.90100000001</v>
      </c>
      <c r="D158" s="154">
        <v>134562.55799999999</v>
      </c>
      <c r="E158" s="154">
        <v>184989.98</v>
      </c>
      <c r="F158" s="199">
        <v>213345.24100000001</v>
      </c>
      <c r="G158" s="199">
        <v>198816.99900000001</v>
      </c>
      <c r="H158" s="200">
        <v>164065.791</v>
      </c>
      <c r="I158" s="717">
        <v>191559.27799999999</v>
      </c>
      <c r="J158" s="198">
        <v>189098.144</v>
      </c>
      <c r="K158" s="201">
        <v>211335.20499999999</v>
      </c>
      <c r="L158" s="199">
        <v>202726.07399999999</v>
      </c>
      <c r="M158" s="154">
        <v>205970.253</v>
      </c>
      <c r="N158" s="717">
        <v>206495.25</v>
      </c>
      <c r="O158" s="201">
        <v>1192027.202</v>
      </c>
      <c r="P158" s="154">
        <v>1207184.2039999999</v>
      </c>
      <c r="Q158" s="293">
        <v>101.3</v>
      </c>
      <c r="R158" s="204" t="s">
        <v>125</v>
      </c>
    </row>
    <row r="159" spans="1:18" ht="12.75" x14ac:dyDescent="0.2">
      <c r="A159" s="203"/>
      <c r="B159" s="198"/>
      <c r="C159" s="154"/>
      <c r="D159" s="154"/>
      <c r="E159" s="154"/>
      <c r="F159" s="199"/>
      <c r="G159" s="199"/>
      <c r="H159" s="200"/>
      <c r="I159" s="717"/>
      <c r="J159" s="198"/>
      <c r="K159" s="201"/>
      <c r="L159" s="199"/>
      <c r="M159" s="154"/>
      <c r="N159" s="717"/>
      <c r="O159" s="201"/>
      <c r="P159" s="154"/>
      <c r="Q159" s="293"/>
      <c r="R159" s="204"/>
    </row>
    <row r="160" spans="1:18" ht="12.75" x14ac:dyDescent="0.2">
      <c r="A160" s="209" t="s">
        <v>349</v>
      </c>
      <c r="B160" s="198">
        <v>1.577</v>
      </c>
      <c r="C160" s="154">
        <v>6.4649999999999999</v>
      </c>
      <c r="D160" s="154">
        <v>3.202</v>
      </c>
      <c r="E160" s="154">
        <v>0.876</v>
      </c>
      <c r="F160" s="199">
        <v>0.02</v>
      </c>
      <c r="G160" s="199">
        <v>0.59699999999999998</v>
      </c>
      <c r="H160" s="200">
        <v>274.66899999999998</v>
      </c>
      <c r="I160" s="717">
        <v>1.5049999999999999</v>
      </c>
      <c r="J160" s="198">
        <v>1.998</v>
      </c>
      <c r="K160" s="201">
        <v>4.2919999999999998</v>
      </c>
      <c r="L160" s="199">
        <v>17.443999999999999</v>
      </c>
      <c r="M160" s="154">
        <v>4.59</v>
      </c>
      <c r="N160" s="717">
        <v>1.147</v>
      </c>
      <c r="O160" s="201">
        <v>142</v>
      </c>
      <c r="P160" s="154">
        <v>30.975999999999999</v>
      </c>
      <c r="Q160" s="293">
        <v>21.8</v>
      </c>
      <c r="R160" s="204" t="s">
        <v>349</v>
      </c>
    </row>
    <row r="161" spans="1:18" ht="12.75" x14ac:dyDescent="0.2">
      <c r="A161" s="203"/>
      <c r="B161" s="198"/>
      <c r="C161" s="154"/>
      <c r="D161" s="154"/>
      <c r="E161" s="154"/>
      <c r="F161" s="199"/>
      <c r="G161" s="199"/>
      <c r="H161" s="200"/>
      <c r="I161" s="717"/>
      <c r="J161" s="198"/>
      <c r="K161" s="201"/>
      <c r="L161" s="199"/>
      <c r="M161" s="154"/>
      <c r="N161" s="717"/>
      <c r="O161" s="201"/>
      <c r="P161" s="154"/>
      <c r="Q161" s="293"/>
      <c r="R161" s="204"/>
    </row>
    <row r="162" spans="1:18" s="9" customFormat="1" ht="12.75" x14ac:dyDescent="0.2">
      <c r="A162" s="209" t="s">
        <v>350</v>
      </c>
      <c r="B162" s="198">
        <v>4.0140000000000002</v>
      </c>
      <c r="C162" s="154">
        <v>0.22600000000000001</v>
      </c>
      <c r="D162" s="154">
        <v>0.20899999999999999</v>
      </c>
      <c r="E162" s="154">
        <v>9.9000000000000005E-2</v>
      </c>
      <c r="F162" s="199">
        <v>5.8999999999999997E-2</v>
      </c>
      <c r="G162" s="199">
        <v>5.8999999999999997E-2</v>
      </c>
      <c r="H162" s="200">
        <v>7.8E-2</v>
      </c>
      <c r="I162" s="717">
        <v>8.2000000000000003E-2</v>
      </c>
      <c r="J162" s="198">
        <v>2.5000000000000001E-2</v>
      </c>
      <c r="K162" s="201">
        <v>2.4E-2</v>
      </c>
      <c r="L162" s="199">
        <v>0.104</v>
      </c>
      <c r="M162" s="154">
        <v>6.4000000000000001E-2</v>
      </c>
      <c r="N162" s="717">
        <v>0.222</v>
      </c>
      <c r="O162" s="201">
        <v>4.1020000000000003</v>
      </c>
      <c r="P162" s="154">
        <v>0.52100000000000002</v>
      </c>
      <c r="Q162" s="293">
        <v>12.7</v>
      </c>
      <c r="R162" s="204" t="s">
        <v>350</v>
      </c>
    </row>
    <row r="163" spans="1:18" ht="12.75" x14ac:dyDescent="0.2">
      <c r="A163" s="203"/>
      <c r="B163" s="198"/>
      <c r="C163" s="154"/>
      <c r="D163" s="154"/>
      <c r="E163" s="154"/>
      <c r="F163" s="199"/>
      <c r="G163" s="199"/>
      <c r="H163" s="200"/>
      <c r="I163" s="717"/>
      <c r="J163" s="198"/>
      <c r="K163" s="201"/>
      <c r="L163" s="199"/>
      <c r="M163" s="154"/>
      <c r="N163" s="717"/>
      <c r="O163" s="201"/>
      <c r="P163" s="154"/>
      <c r="Q163" s="293"/>
      <c r="R163" s="204"/>
    </row>
    <row r="164" spans="1:18" ht="12.75" x14ac:dyDescent="0.2">
      <c r="A164" s="203" t="s">
        <v>351</v>
      </c>
      <c r="B164" s="198">
        <v>556.80200000000002</v>
      </c>
      <c r="C164" s="154">
        <v>126.303</v>
      </c>
      <c r="D164" s="154">
        <v>120.38500000000001</v>
      </c>
      <c r="E164" s="154">
        <v>197.16800000000001</v>
      </c>
      <c r="F164" s="199">
        <v>208.61600000000001</v>
      </c>
      <c r="G164" s="199">
        <v>134.89400000000001</v>
      </c>
      <c r="H164" s="200">
        <v>181.321</v>
      </c>
      <c r="I164" s="717">
        <v>284.86200000000002</v>
      </c>
      <c r="J164" s="198">
        <v>95.802000000000007</v>
      </c>
      <c r="K164" s="201">
        <v>102.532</v>
      </c>
      <c r="L164" s="199">
        <v>121.11799999999999</v>
      </c>
      <c r="M164" s="154">
        <v>155.821</v>
      </c>
      <c r="N164" s="717">
        <v>91.611999999999995</v>
      </c>
      <c r="O164" s="201">
        <v>2571.2959999999998</v>
      </c>
      <c r="P164" s="154">
        <v>851.74699999999996</v>
      </c>
      <c r="Q164" s="716">
        <v>33.1</v>
      </c>
      <c r="R164" s="204" t="s">
        <v>351</v>
      </c>
    </row>
    <row r="165" spans="1:18" ht="12.75" x14ac:dyDescent="0.2">
      <c r="A165" s="210"/>
      <c r="B165" s="198"/>
      <c r="C165" s="154"/>
      <c r="D165" s="154"/>
      <c r="E165" s="154"/>
      <c r="F165" s="199"/>
      <c r="G165" s="199"/>
      <c r="H165" s="200"/>
      <c r="I165" s="717"/>
      <c r="J165" s="198"/>
      <c r="K165" s="201"/>
      <c r="L165" s="199"/>
      <c r="M165" s="154"/>
      <c r="N165" s="717"/>
      <c r="O165" s="201"/>
      <c r="P165" s="154"/>
      <c r="Q165" s="716"/>
      <c r="R165" s="211"/>
    </row>
    <row r="166" spans="1:18" ht="12.75" x14ac:dyDescent="0.2">
      <c r="A166" s="209" t="s">
        <v>352</v>
      </c>
      <c r="B166" s="198" t="s">
        <v>233</v>
      </c>
      <c r="C166" s="154" t="s">
        <v>233</v>
      </c>
      <c r="D166" s="154">
        <v>0.57399999999999995</v>
      </c>
      <c r="E166" s="154" t="s">
        <v>233</v>
      </c>
      <c r="F166" s="199" t="s">
        <v>233</v>
      </c>
      <c r="G166" s="199">
        <v>1.405</v>
      </c>
      <c r="H166" s="200">
        <v>1.4079999999999999</v>
      </c>
      <c r="I166" s="717" t="s">
        <v>233</v>
      </c>
      <c r="J166" s="198" t="s">
        <v>233</v>
      </c>
      <c r="K166" s="201" t="s">
        <v>233</v>
      </c>
      <c r="L166" s="199" t="s">
        <v>233</v>
      </c>
      <c r="M166" s="154" t="s">
        <v>233</v>
      </c>
      <c r="N166" s="717" t="s">
        <v>233</v>
      </c>
      <c r="O166" s="201">
        <v>2.6110000000000002</v>
      </c>
      <c r="P166" s="154" t="s">
        <v>233</v>
      </c>
      <c r="Q166" s="716">
        <v>0</v>
      </c>
      <c r="R166" s="213" t="s">
        <v>353</v>
      </c>
    </row>
    <row r="167" spans="1:18" ht="12.75" x14ac:dyDescent="0.2">
      <c r="A167" s="193"/>
      <c r="B167" s="198"/>
      <c r="C167" s="154"/>
      <c r="D167" s="154"/>
      <c r="E167" s="154"/>
      <c r="F167" s="199"/>
      <c r="G167" s="199"/>
      <c r="H167" s="200"/>
      <c r="I167" s="717"/>
      <c r="J167" s="198"/>
      <c r="K167" s="201"/>
      <c r="L167" s="199"/>
      <c r="M167" s="154"/>
      <c r="N167" s="717"/>
      <c r="O167" s="201"/>
      <c r="P167" s="154"/>
      <c r="Q167" s="293"/>
      <c r="R167" s="213"/>
    </row>
    <row r="168" spans="1:18" ht="12.75" x14ac:dyDescent="0.2">
      <c r="A168" s="209" t="s">
        <v>144</v>
      </c>
      <c r="B168" s="198">
        <v>9689.3279999999995</v>
      </c>
      <c r="C168" s="154">
        <v>8359.2090000000007</v>
      </c>
      <c r="D168" s="154">
        <v>6578.0469999999996</v>
      </c>
      <c r="E168" s="154">
        <v>5992.5810000000001</v>
      </c>
      <c r="F168" s="199">
        <v>10451.936</v>
      </c>
      <c r="G168" s="199">
        <v>7471.4279999999999</v>
      </c>
      <c r="H168" s="200">
        <v>9467.0990000000002</v>
      </c>
      <c r="I168" s="717">
        <v>8678.9860000000008</v>
      </c>
      <c r="J168" s="198">
        <v>9351.9650000000001</v>
      </c>
      <c r="K168" s="201">
        <v>9658.2870000000003</v>
      </c>
      <c r="L168" s="199">
        <v>6313.0209999999997</v>
      </c>
      <c r="M168" s="154">
        <v>10497.98</v>
      </c>
      <c r="N168" s="717">
        <v>12177</v>
      </c>
      <c r="O168" s="201">
        <v>55246.404000000002</v>
      </c>
      <c r="P168" s="154">
        <v>56677.239000000001</v>
      </c>
      <c r="Q168" s="293">
        <v>102.6</v>
      </c>
      <c r="R168" s="213" t="s">
        <v>145</v>
      </c>
    </row>
    <row r="169" spans="1:18" ht="12.75" x14ac:dyDescent="0.2">
      <c r="A169" s="193"/>
      <c r="B169" s="198"/>
      <c r="C169" s="154"/>
      <c r="D169" s="154"/>
      <c r="E169" s="154"/>
      <c r="F169" s="199"/>
      <c r="G169" s="199"/>
      <c r="H169" s="200"/>
      <c r="I169" s="717"/>
      <c r="J169" s="198"/>
      <c r="K169" s="201"/>
      <c r="L169" s="199"/>
      <c r="M169" s="154"/>
      <c r="N169" s="717"/>
      <c r="O169" s="201"/>
      <c r="P169" s="154"/>
      <c r="Q169" s="293"/>
      <c r="R169" s="213"/>
    </row>
    <row r="170" spans="1:18" ht="12.75" x14ac:dyDescent="0.2">
      <c r="A170" s="197" t="s">
        <v>354</v>
      </c>
      <c r="B170" s="198">
        <v>16.957000000000001</v>
      </c>
      <c r="C170" s="154" t="s">
        <v>233</v>
      </c>
      <c r="D170" s="154">
        <v>0.13800000000000001</v>
      </c>
      <c r="E170" s="154" t="s">
        <v>233</v>
      </c>
      <c r="F170" s="199">
        <v>8.5079999999999991</v>
      </c>
      <c r="G170" s="199">
        <v>14.183999999999999</v>
      </c>
      <c r="H170" s="200" t="s">
        <v>233</v>
      </c>
      <c r="I170" s="717">
        <v>2.65</v>
      </c>
      <c r="J170" s="198">
        <v>1.752</v>
      </c>
      <c r="K170" s="201">
        <v>0.223</v>
      </c>
      <c r="L170" s="199">
        <v>1.2669999999999999</v>
      </c>
      <c r="M170" s="154" t="s">
        <v>233</v>
      </c>
      <c r="N170" s="717">
        <v>0.13700000000000001</v>
      </c>
      <c r="O170" s="201">
        <v>21.948</v>
      </c>
      <c r="P170" s="154">
        <v>6.0289999999999999</v>
      </c>
      <c r="Q170" s="293">
        <v>27.5</v>
      </c>
      <c r="R170" s="202" t="s">
        <v>354</v>
      </c>
    </row>
    <row r="171" spans="1:18" ht="12.75" x14ac:dyDescent="0.2">
      <c r="A171" s="197"/>
      <c r="B171" s="198"/>
      <c r="C171" s="154"/>
      <c r="D171" s="154"/>
      <c r="E171" s="154"/>
      <c r="F171" s="199"/>
      <c r="G171" s="199"/>
      <c r="H171" s="200"/>
      <c r="I171" s="717"/>
      <c r="J171" s="198"/>
      <c r="K171" s="201"/>
      <c r="L171" s="199"/>
      <c r="M171" s="154"/>
      <c r="N171" s="717"/>
      <c r="O171" s="201"/>
      <c r="P171" s="154"/>
      <c r="Q171" s="293"/>
      <c r="R171" s="202"/>
    </row>
    <row r="172" spans="1:18" ht="12.75" x14ac:dyDescent="0.2">
      <c r="A172" s="197" t="s">
        <v>355</v>
      </c>
      <c r="B172" s="198">
        <v>0.219</v>
      </c>
      <c r="C172" s="154">
        <v>2.1480000000000001</v>
      </c>
      <c r="D172" s="154">
        <v>8.6379999999999999</v>
      </c>
      <c r="E172" s="154" t="s">
        <v>233</v>
      </c>
      <c r="F172" s="199">
        <v>0.154</v>
      </c>
      <c r="G172" s="199" t="s">
        <v>233</v>
      </c>
      <c r="H172" s="200" t="s">
        <v>233</v>
      </c>
      <c r="I172" s="717" t="s">
        <v>233</v>
      </c>
      <c r="J172" s="198" t="s">
        <v>233</v>
      </c>
      <c r="K172" s="201" t="s">
        <v>233</v>
      </c>
      <c r="L172" s="199" t="s">
        <v>233</v>
      </c>
      <c r="M172" s="154">
        <v>0.19700000000000001</v>
      </c>
      <c r="N172" s="717" t="s">
        <v>233</v>
      </c>
      <c r="O172" s="201">
        <v>10.337999999999999</v>
      </c>
      <c r="P172" s="154">
        <v>0.19700000000000001</v>
      </c>
      <c r="Q172" s="293">
        <v>1.9</v>
      </c>
      <c r="R172" s="202" t="s">
        <v>356</v>
      </c>
    </row>
    <row r="173" spans="1:18" ht="12.75" x14ac:dyDescent="0.2">
      <c r="A173" s="197"/>
      <c r="B173" s="198"/>
      <c r="C173" s="154"/>
      <c r="D173" s="154"/>
      <c r="E173" s="154"/>
      <c r="F173" s="199"/>
      <c r="G173" s="199"/>
      <c r="H173" s="200"/>
      <c r="I173" s="717"/>
      <c r="J173" s="198"/>
      <c r="K173" s="201"/>
      <c r="L173" s="199"/>
      <c r="M173" s="154"/>
      <c r="N173" s="717"/>
      <c r="O173" s="201"/>
      <c r="P173" s="154"/>
      <c r="Q173" s="293"/>
      <c r="R173" s="202"/>
    </row>
    <row r="174" spans="1:18" ht="12.75" x14ac:dyDescent="0.2">
      <c r="A174" s="203" t="s">
        <v>357</v>
      </c>
      <c r="B174" s="198">
        <v>84.471999999999994</v>
      </c>
      <c r="C174" s="154">
        <v>94.265000000000001</v>
      </c>
      <c r="D174" s="154">
        <v>79.759</v>
      </c>
      <c r="E174" s="154">
        <v>317.2</v>
      </c>
      <c r="F174" s="199">
        <v>348.66</v>
      </c>
      <c r="G174" s="199">
        <v>402.46499999999997</v>
      </c>
      <c r="H174" s="200">
        <v>258.435</v>
      </c>
      <c r="I174" s="717">
        <v>206.244</v>
      </c>
      <c r="J174" s="198">
        <v>273.49099999999999</v>
      </c>
      <c r="K174" s="201">
        <v>298.08300000000003</v>
      </c>
      <c r="L174" s="199">
        <v>278.91199999999998</v>
      </c>
      <c r="M174" s="154">
        <v>214.79</v>
      </c>
      <c r="N174" s="717">
        <v>147.57499999999999</v>
      </c>
      <c r="O174" s="201">
        <v>1705.5809999999999</v>
      </c>
      <c r="P174" s="154">
        <v>1419.095</v>
      </c>
      <c r="Q174" s="293">
        <v>83.2</v>
      </c>
      <c r="R174" s="204" t="s">
        <v>358</v>
      </c>
    </row>
    <row r="175" spans="1:18" ht="12.75" x14ac:dyDescent="0.2">
      <c r="A175" s="203"/>
      <c r="B175" s="198"/>
      <c r="C175" s="154"/>
      <c r="D175" s="154"/>
      <c r="E175" s="154"/>
      <c r="F175" s="199"/>
      <c r="G175" s="199"/>
      <c r="H175" s="200"/>
      <c r="I175" s="717"/>
      <c r="J175" s="198"/>
      <c r="K175" s="201"/>
      <c r="L175" s="199"/>
      <c r="M175" s="154"/>
      <c r="N175" s="717"/>
      <c r="O175" s="201"/>
      <c r="P175" s="154"/>
      <c r="Q175" s="293"/>
      <c r="R175" s="204"/>
    </row>
    <row r="176" spans="1:18" ht="12.75" x14ac:dyDescent="0.2">
      <c r="A176" s="203" t="s">
        <v>359</v>
      </c>
      <c r="B176" s="198" t="s">
        <v>233</v>
      </c>
      <c r="C176" s="154" t="s">
        <v>233</v>
      </c>
      <c r="D176" s="154" t="s">
        <v>233</v>
      </c>
      <c r="E176" s="154" t="s">
        <v>233</v>
      </c>
      <c r="F176" s="199">
        <v>0.12</v>
      </c>
      <c r="G176" s="199" t="s">
        <v>233</v>
      </c>
      <c r="H176" s="200" t="s">
        <v>233</v>
      </c>
      <c r="I176" s="717" t="s">
        <v>233</v>
      </c>
      <c r="J176" s="198">
        <v>0.96699999999999997</v>
      </c>
      <c r="K176" s="201" t="s">
        <v>233</v>
      </c>
      <c r="L176" s="199" t="s">
        <v>233</v>
      </c>
      <c r="M176" s="154" t="s">
        <v>233</v>
      </c>
      <c r="N176" s="717">
        <v>31.236000000000001</v>
      </c>
      <c r="O176" s="201">
        <v>42.353999999999999</v>
      </c>
      <c r="P176" s="154">
        <v>32.203000000000003</v>
      </c>
      <c r="Q176" s="293">
        <v>76</v>
      </c>
      <c r="R176" s="204" t="s">
        <v>359</v>
      </c>
    </row>
    <row r="177" spans="1:18" ht="12.75" x14ac:dyDescent="0.2">
      <c r="A177" s="203"/>
      <c r="B177" s="198"/>
      <c r="C177" s="154"/>
      <c r="D177" s="154"/>
      <c r="E177" s="154"/>
      <c r="F177" s="199"/>
      <c r="G177" s="199"/>
      <c r="H177" s="200"/>
      <c r="I177" s="717"/>
      <c r="J177" s="198"/>
      <c r="K177" s="201"/>
      <c r="L177" s="199"/>
      <c r="M177" s="154"/>
      <c r="N177" s="717"/>
      <c r="O177" s="201"/>
      <c r="P177" s="154"/>
      <c r="Q177" s="293"/>
      <c r="R177" s="204"/>
    </row>
    <row r="178" spans="1:18" ht="12.75" x14ac:dyDescent="0.2">
      <c r="A178" s="203" t="s">
        <v>360</v>
      </c>
      <c r="B178" s="198">
        <v>56.893999999999998</v>
      </c>
      <c r="C178" s="154">
        <v>117.59099999999999</v>
      </c>
      <c r="D178" s="154">
        <v>25.981999999999999</v>
      </c>
      <c r="E178" s="154">
        <v>64.424000000000007</v>
      </c>
      <c r="F178" s="199">
        <v>121.75700000000001</v>
      </c>
      <c r="G178" s="199">
        <v>140.12799999999999</v>
      </c>
      <c r="H178" s="200">
        <v>143.63999999999999</v>
      </c>
      <c r="I178" s="717">
        <v>200.405</v>
      </c>
      <c r="J178" s="198">
        <v>139.714</v>
      </c>
      <c r="K178" s="201">
        <v>81.965999999999994</v>
      </c>
      <c r="L178" s="199">
        <v>84.150999999999996</v>
      </c>
      <c r="M178" s="154">
        <v>166.971</v>
      </c>
      <c r="N178" s="717">
        <v>120.753</v>
      </c>
      <c r="O178" s="201">
        <v>429.40899999999999</v>
      </c>
      <c r="P178" s="154">
        <v>793.96</v>
      </c>
      <c r="Q178" s="293">
        <v>184.9</v>
      </c>
      <c r="R178" s="204" t="s">
        <v>360</v>
      </c>
    </row>
    <row r="179" spans="1:18" ht="12.75" x14ac:dyDescent="0.2">
      <c r="A179" s="203"/>
      <c r="B179" s="198"/>
      <c r="C179" s="154"/>
      <c r="D179" s="154"/>
      <c r="E179" s="154"/>
      <c r="F179" s="199"/>
      <c r="G179" s="199"/>
      <c r="H179" s="200"/>
      <c r="I179" s="717"/>
      <c r="J179" s="198"/>
      <c r="K179" s="201"/>
      <c r="L179" s="199"/>
      <c r="M179" s="154"/>
      <c r="N179" s="717"/>
      <c r="O179" s="201"/>
      <c r="P179" s="154"/>
      <c r="Q179" s="293"/>
      <c r="R179" s="204"/>
    </row>
    <row r="180" spans="1:18" ht="12.75" x14ac:dyDescent="0.2">
      <c r="A180" s="203" t="s">
        <v>361</v>
      </c>
      <c r="B180" s="198" t="s">
        <v>233</v>
      </c>
      <c r="C180" s="154" t="s">
        <v>233</v>
      </c>
      <c r="D180" s="154">
        <v>3.5999999999999997E-2</v>
      </c>
      <c r="E180" s="154" t="s">
        <v>233</v>
      </c>
      <c r="F180" s="199">
        <v>1E-3</v>
      </c>
      <c r="G180" s="199">
        <v>1E-3</v>
      </c>
      <c r="H180" s="200" t="s">
        <v>233</v>
      </c>
      <c r="I180" s="717" t="s">
        <v>233</v>
      </c>
      <c r="J180" s="198">
        <v>1E-3</v>
      </c>
      <c r="K180" s="201" t="s">
        <v>233</v>
      </c>
      <c r="L180" s="199">
        <v>0.247</v>
      </c>
      <c r="M180" s="154" t="s">
        <v>233</v>
      </c>
      <c r="N180" s="717">
        <v>1E-3</v>
      </c>
      <c r="O180" s="201">
        <v>0.997</v>
      </c>
      <c r="P180" s="154">
        <v>0.249</v>
      </c>
      <c r="Q180" s="293">
        <v>25</v>
      </c>
      <c r="R180" s="204" t="s">
        <v>361</v>
      </c>
    </row>
    <row r="181" spans="1:18" ht="12.75" x14ac:dyDescent="0.2">
      <c r="A181" s="203"/>
      <c r="B181" s="198"/>
      <c r="C181" s="154"/>
      <c r="D181" s="154"/>
      <c r="E181" s="154"/>
      <c r="F181" s="199"/>
      <c r="G181" s="199"/>
      <c r="H181" s="200"/>
      <c r="I181" s="717"/>
      <c r="J181" s="198"/>
      <c r="K181" s="201"/>
      <c r="L181" s="199"/>
      <c r="M181" s="154"/>
      <c r="N181" s="717"/>
      <c r="O181" s="201"/>
      <c r="P181" s="154"/>
      <c r="Q181" s="293"/>
      <c r="R181" s="204"/>
    </row>
    <row r="182" spans="1:18" ht="12.75" x14ac:dyDescent="0.2">
      <c r="A182" s="203" t="s">
        <v>362</v>
      </c>
      <c r="B182" s="198" t="s">
        <v>233</v>
      </c>
      <c r="C182" s="154" t="s">
        <v>233</v>
      </c>
      <c r="D182" s="154" t="s">
        <v>233</v>
      </c>
      <c r="E182" s="154">
        <v>14.352</v>
      </c>
      <c r="F182" s="199" t="s">
        <v>233</v>
      </c>
      <c r="G182" s="199" t="s">
        <v>233</v>
      </c>
      <c r="H182" s="200" t="s">
        <v>233</v>
      </c>
      <c r="I182" s="717" t="s">
        <v>233</v>
      </c>
      <c r="J182" s="198" t="s">
        <v>233</v>
      </c>
      <c r="K182" s="201" t="s">
        <v>233</v>
      </c>
      <c r="L182" s="199" t="s">
        <v>233</v>
      </c>
      <c r="M182" s="154" t="s">
        <v>233</v>
      </c>
      <c r="N182" s="717" t="s">
        <v>233</v>
      </c>
      <c r="O182" s="201">
        <v>0.42599999999999999</v>
      </c>
      <c r="P182" s="154" t="s">
        <v>233</v>
      </c>
      <c r="Q182" s="293">
        <v>0</v>
      </c>
      <c r="R182" s="204" t="s">
        <v>362</v>
      </c>
    </row>
    <row r="183" spans="1:18" ht="12.75" x14ac:dyDescent="0.2">
      <c r="A183" s="203"/>
      <c r="B183" s="198"/>
      <c r="C183" s="154"/>
      <c r="D183" s="154"/>
      <c r="E183" s="154"/>
      <c r="F183" s="199"/>
      <c r="G183" s="199"/>
      <c r="H183" s="200"/>
      <c r="I183" s="717"/>
      <c r="J183" s="198"/>
      <c r="K183" s="201"/>
      <c r="L183" s="199"/>
      <c r="M183" s="154"/>
      <c r="N183" s="717"/>
      <c r="O183" s="201"/>
      <c r="P183" s="154"/>
      <c r="Q183" s="293"/>
      <c r="R183" s="204"/>
    </row>
    <row r="184" spans="1:18" ht="12.75" x14ac:dyDescent="0.2">
      <c r="A184" s="203" t="s">
        <v>363</v>
      </c>
      <c r="B184" s="198">
        <v>16.125</v>
      </c>
      <c r="C184" s="154">
        <v>46.712000000000003</v>
      </c>
      <c r="D184" s="154" t="s">
        <v>233</v>
      </c>
      <c r="E184" s="154">
        <v>43.459000000000003</v>
      </c>
      <c r="F184" s="199">
        <v>23.079000000000001</v>
      </c>
      <c r="G184" s="199">
        <v>55.421999999999997</v>
      </c>
      <c r="H184" s="200">
        <v>42.375</v>
      </c>
      <c r="I184" s="717">
        <v>41.015000000000001</v>
      </c>
      <c r="J184" s="198">
        <v>29.079000000000001</v>
      </c>
      <c r="K184" s="201">
        <v>64.694000000000003</v>
      </c>
      <c r="L184" s="199">
        <v>32.036999999999999</v>
      </c>
      <c r="M184" s="154">
        <v>32.146999999999998</v>
      </c>
      <c r="N184" s="717">
        <v>61.258000000000003</v>
      </c>
      <c r="O184" s="201">
        <v>107.99299999999999</v>
      </c>
      <c r="P184" s="154">
        <v>260.23</v>
      </c>
      <c r="Q184" s="293">
        <v>241</v>
      </c>
      <c r="R184" s="204" t="s">
        <v>363</v>
      </c>
    </row>
    <row r="185" spans="1:18" ht="12.75" x14ac:dyDescent="0.2">
      <c r="A185" s="203"/>
      <c r="B185" s="198"/>
      <c r="C185" s="154"/>
      <c r="D185" s="154"/>
      <c r="E185" s="154"/>
      <c r="F185" s="199"/>
      <c r="G185" s="199"/>
      <c r="H185" s="200"/>
      <c r="I185" s="717"/>
      <c r="J185" s="198"/>
      <c r="K185" s="201"/>
      <c r="L185" s="199"/>
      <c r="M185" s="154"/>
      <c r="N185" s="717"/>
      <c r="O185" s="201"/>
      <c r="P185" s="154"/>
      <c r="Q185" s="293"/>
      <c r="R185" s="204"/>
    </row>
    <row r="186" spans="1:18" ht="12.75" x14ac:dyDescent="0.2">
      <c r="A186" s="197" t="s">
        <v>364</v>
      </c>
      <c r="B186" s="198">
        <v>5.0789999999999997</v>
      </c>
      <c r="C186" s="154">
        <v>3.0619999999999998</v>
      </c>
      <c r="D186" s="154">
        <v>0.158</v>
      </c>
      <c r="E186" s="154">
        <v>32.484999999999999</v>
      </c>
      <c r="F186" s="199">
        <v>2.1339999999999999</v>
      </c>
      <c r="G186" s="199">
        <v>150.09</v>
      </c>
      <c r="H186" s="200">
        <v>0.13700000000000001</v>
      </c>
      <c r="I186" s="717">
        <v>1.0820000000000001</v>
      </c>
      <c r="J186" s="198">
        <v>1.6E-2</v>
      </c>
      <c r="K186" s="201">
        <v>0.42299999999999999</v>
      </c>
      <c r="L186" s="199">
        <v>7.0650000000000004</v>
      </c>
      <c r="M186" s="154">
        <v>31.617999999999999</v>
      </c>
      <c r="N186" s="717">
        <v>14.403</v>
      </c>
      <c r="O186" s="201">
        <v>486.327</v>
      </c>
      <c r="P186" s="154">
        <v>54.606999999999999</v>
      </c>
      <c r="Q186" s="293">
        <v>11.2</v>
      </c>
      <c r="R186" s="202" t="s">
        <v>364</v>
      </c>
    </row>
    <row r="187" spans="1:18" ht="12.75" x14ac:dyDescent="0.2">
      <c r="A187" s="197"/>
      <c r="B187" s="198"/>
      <c r="C187" s="154"/>
      <c r="D187" s="154"/>
      <c r="E187" s="154"/>
      <c r="F187" s="199"/>
      <c r="G187" s="199"/>
      <c r="H187" s="200"/>
      <c r="I187" s="717"/>
      <c r="J187" s="198"/>
      <c r="K187" s="201"/>
      <c r="L187" s="199"/>
      <c r="M187" s="154"/>
      <c r="N187" s="717"/>
      <c r="O187" s="201"/>
      <c r="P187" s="154"/>
      <c r="Q187" s="293"/>
      <c r="R187" s="202"/>
    </row>
    <row r="188" spans="1:18" ht="25.5" x14ac:dyDescent="0.2">
      <c r="A188" s="232" t="s">
        <v>365</v>
      </c>
      <c r="B188" s="198" t="s">
        <v>233</v>
      </c>
      <c r="C188" s="154" t="s">
        <v>233</v>
      </c>
      <c r="D188" s="154" t="s">
        <v>233</v>
      </c>
      <c r="E188" s="154" t="s">
        <v>233</v>
      </c>
      <c r="F188" s="199">
        <v>9.5190000000000001</v>
      </c>
      <c r="G188" s="199">
        <v>0.36</v>
      </c>
      <c r="H188" s="200" t="s">
        <v>233</v>
      </c>
      <c r="I188" s="717" t="s">
        <v>233</v>
      </c>
      <c r="J188" s="198" t="s">
        <v>233</v>
      </c>
      <c r="K188" s="201">
        <v>19.908999999999999</v>
      </c>
      <c r="L188" s="199">
        <v>1.792</v>
      </c>
      <c r="M188" s="154" t="s">
        <v>233</v>
      </c>
      <c r="N188" s="717" t="s">
        <v>233</v>
      </c>
      <c r="O188" s="201">
        <v>0.29099999999999998</v>
      </c>
      <c r="P188" s="154">
        <v>21.701000000000001</v>
      </c>
      <c r="Q188" s="293" t="s">
        <v>366</v>
      </c>
      <c r="R188" s="233" t="s">
        <v>367</v>
      </c>
    </row>
    <row r="189" spans="1:18" ht="12.75" x14ac:dyDescent="0.2">
      <c r="A189" s="197"/>
      <c r="B189" s="198"/>
      <c r="C189" s="154"/>
      <c r="D189" s="154"/>
      <c r="E189" s="154"/>
      <c r="F189" s="199"/>
      <c r="G189" s="199"/>
      <c r="H189" s="200"/>
      <c r="I189" s="717"/>
      <c r="J189" s="198"/>
      <c r="K189" s="201"/>
      <c r="L189" s="199"/>
      <c r="M189" s="154"/>
      <c r="N189" s="717"/>
      <c r="O189" s="201"/>
      <c r="P189" s="154"/>
      <c r="Q189" s="293"/>
      <c r="R189" s="202"/>
    </row>
    <row r="190" spans="1:18" ht="12.75" x14ac:dyDescent="0.2">
      <c r="A190" s="209" t="s">
        <v>128</v>
      </c>
      <c r="B190" s="198">
        <v>86961.664000000004</v>
      </c>
      <c r="C190" s="154">
        <v>72083.186000000002</v>
      </c>
      <c r="D190" s="154">
        <v>74328.178</v>
      </c>
      <c r="E190" s="154">
        <v>81447.024999999994</v>
      </c>
      <c r="F190" s="199">
        <v>82037.354000000007</v>
      </c>
      <c r="G190" s="199">
        <v>89739.748999999996</v>
      </c>
      <c r="H190" s="200">
        <v>78531.774000000005</v>
      </c>
      <c r="I190" s="717">
        <v>78027.301999999996</v>
      </c>
      <c r="J190" s="198">
        <v>85877.456999999995</v>
      </c>
      <c r="K190" s="201">
        <v>85048.463000000003</v>
      </c>
      <c r="L190" s="199">
        <v>97768.714999999997</v>
      </c>
      <c r="M190" s="154">
        <v>90600.597999999998</v>
      </c>
      <c r="N190" s="717">
        <v>80147.764999999999</v>
      </c>
      <c r="O190" s="201">
        <v>523412.18199999997</v>
      </c>
      <c r="P190" s="154">
        <v>517470.3</v>
      </c>
      <c r="Q190" s="293">
        <v>98.9</v>
      </c>
      <c r="R190" s="204" t="s">
        <v>129</v>
      </c>
    </row>
    <row r="191" spans="1:18" ht="12.75" x14ac:dyDescent="0.2">
      <c r="A191" s="203"/>
      <c r="B191" s="198"/>
      <c r="C191" s="154"/>
      <c r="D191" s="154"/>
      <c r="E191" s="154"/>
      <c r="F191" s="199"/>
      <c r="G191" s="199"/>
      <c r="H191" s="200"/>
      <c r="I191" s="717"/>
      <c r="J191" s="198"/>
      <c r="K191" s="201"/>
      <c r="L191" s="199"/>
      <c r="M191" s="154"/>
      <c r="N191" s="717"/>
      <c r="O191" s="201"/>
      <c r="P191" s="154"/>
      <c r="Q191" s="293"/>
      <c r="R191" s="204"/>
    </row>
    <row r="192" spans="1:18" ht="12.75" x14ac:dyDescent="0.2">
      <c r="A192" s="209" t="s">
        <v>368</v>
      </c>
      <c r="B192" s="198">
        <v>268.14</v>
      </c>
      <c r="C192" s="154">
        <v>128.79599999999999</v>
      </c>
      <c r="D192" s="154">
        <v>214.29499999999999</v>
      </c>
      <c r="E192" s="154">
        <v>187.27</v>
      </c>
      <c r="F192" s="199">
        <v>141.11199999999999</v>
      </c>
      <c r="G192" s="199">
        <v>233.29</v>
      </c>
      <c r="H192" s="200">
        <v>29.815000000000001</v>
      </c>
      <c r="I192" s="717">
        <v>57.37</v>
      </c>
      <c r="J192" s="198">
        <v>113.589</v>
      </c>
      <c r="K192" s="201">
        <v>132.65799999999999</v>
      </c>
      <c r="L192" s="199">
        <v>122.41800000000001</v>
      </c>
      <c r="M192" s="154">
        <v>271.661</v>
      </c>
      <c r="N192" s="717">
        <v>320.399</v>
      </c>
      <c r="O192" s="201">
        <v>1488.192</v>
      </c>
      <c r="P192" s="154">
        <v>1018.095</v>
      </c>
      <c r="Q192" s="293">
        <v>68.400000000000006</v>
      </c>
      <c r="R192" s="204" t="s">
        <v>368</v>
      </c>
    </row>
    <row r="193" spans="1:18" ht="12.75" x14ac:dyDescent="0.2">
      <c r="A193" s="203"/>
      <c r="B193" s="198"/>
      <c r="C193" s="154"/>
      <c r="D193" s="154"/>
      <c r="E193" s="154"/>
      <c r="F193" s="199"/>
      <c r="G193" s="199"/>
      <c r="H193" s="200"/>
      <c r="I193" s="717"/>
      <c r="J193" s="198"/>
      <c r="K193" s="201"/>
      <c r="L193" s="199"/>
      <c r="M193" s="154"/>
      <c r="N193" s="717"/>
      <c r="O193" s="201"/>
      <c r="P193" s="154"/>
      <c r="Q193" s="293"/>
      <c r="R193" s="204"/>
    </row>
    <row r="194" spans="1:18" ht="12.75" x14ac:dyDescent="0.2">
      <c r="A194" s="209" t="s">
        <v>369</v>
      </c>
      <c r="B194" s="198">
        <v>4459.0320000000002</v>
      </c>
      <c r="C194" s="154">
        <v>4262.442</v>
      </c>
      <c r="D194" s="154">
        <v>8281.7950000000001</v>
      </c>
      <c r="E194" s="154">
        <v>5352.4229999999998</v>
      </c>
      <c r="F194" s="199">
        <v>5556.0190000000002</v>
      </c>
      <c r="G194" s="199">
        <v>6004.4089999999997</v>
      </c>
      <c r="H194" s="200">
        <v>2825.143</v>
      </c>
      <c r="I194" s="717">
        <v>4529.71</v>
      </c>
      <c r="J194" s="198">
        <v>3309.4079999999999</v>
      </c>
      <c r="K194" s="201">
        <v>2243.4380000000001</v>
      </c>
      <c r="L194" s="199">
        <v>1554.19</v>
      </c>
      <c r="M194" s="154">
        <v>1656.509</v>
      </c>
      <c r="N194" s="717">
        <v>1332.848</v>
      </c>
      <c r="O194" s="201">
        <v>35633.654999999999</v>
      </c>
      <c r="P194" s="154">
        <v>14626.102999999999</v>
      </c>
      <c r="Q194" s="293">
        <v>41</v>
      </c>
      <c r="R194" s="204" t="s">
        <v>370</v>
      </c>
    </row>
    <row r="195" spans="1:18" ht="12.75" x14ac:dyDescent="0.2">
      <c r="A195" s="203"/>
      <c r="B195" s="198"/>
      <c r="C195" s="154"/>
      <c r="D195" s="154"/>
      <c r="E195" s="154"/>
      <c r="F195" s="199"/>
      <c r="G195" s="199"/>
      <c r="H195" s="200"/>
      <c r="I195" s="717"/>
      <c r="J195" s="198"/>
      <c r="K195" s="201"/>
      <c r="L195" s="199"/>
      <c r="M195" s="154"/>
      <c r="N195" s="717"/>
      <c r="O195" s="201"/>
      <c r="P195" s="154"/>
      <c r="Q195" s="293"/>
      <c r="R195" s="204"/>
    </row>
    <row r="196" spans="1:18" ht="12.75" x14ac:dyDescent="0.2">
      <c r="A196" s="209" t="s">
        <v>152</v>
      </c>
      <c r="B196" s="198">
        <v>8378.2669999999998</v>
      </c>
      <c r="C196" s="154">
        <v>7028.018</v>
      </c>
      <c r="D196" s="154">
        <v>8379.3649999999998</v>
      </c>
      <c r="E196" s="154">
        <v>9123.9390000000003</v>
      </c>
      <c r="F196" s="199">
        <v>9777.7919999999995</v>
      </c>
      <c r="G196" s="199">
        <v>8062.5749999999998</v>
      </c>
      <c r="H196" s="200">
        <v>5748.192</v>
      </c>
      <c r="I196" s="717">
        <v>7396.2389999999996</v>
      </c>
      <c r="J196" s="198">
        <v>7559.5349999999999</v>
      </c>
      <c r="K196" s="201">
        <v>9220.3209999999999</v>
      </c>
      <c r="L196" s="199">
        <v>8085.4170000000004</v>
      </c>
      <c r="M196" s="154">
        <v>8799.6350000000002</v>
      </c>
      <c r="N196" s="717">
        <v>8568.5409999999993</v>
      </c>
      <c r="O196" s="201">
        <v>55195.502999999997</v>
      </c>
      <c r="P196" s="154">
        <v>49629.688000000002</v>
      </c>
      <c r="Q196" s="293">
        <v>89.9</v>
      </c>
      <c r="R196" s="204" t="s">
        <v>153</v>
      </c>
    </row>
    <row r="197" spans="1:18" ht="12.75" x14ac:dyDescent="0.2">
      <c r="A197" s="203"/>
      <c r="B197" s="198"/>
      <c r="C197" s="154"/>
      <c r="D197" s="154"/>
      <c r="E197" s="154"/>
      <c r="F197" s="199"/>
      <c r="G197" s="199"/>
      <c r="H197" s="200"/>
      <c r="I197" s="717"/>
      <c r="J197" s="198"/>
      <c r="K197" s="201"/>
      <c r="L197" s="199"/>
      <c r="M197" s="154"/>
      <c r="N197" s="717"/>
      <c r="O197" s="201"/>
      <c r="P197" s="154"/>
      <c r="Q197" s="293"/>
      <c r="R197" s="204"/>
    </row>
    <row r="198" spans="1:18" ht="12.75" x14ac:dyDescent="0.2">
      <c r="A198" s="209" t="s">
        <v>175</v>
      </c>
      <c r="B198" s="198">
        <v>24674.174999999999</v>
      </c>
      <c r="C198" s="154">
        <v>23642.655999999999</v>
      </c>
      <c r="D198" s="154">
        <v>21785.988000000001</v>
      </c>
      <c r="E198" s="154">
        <v>25376.304</v>
      </c>
      <c r="F198" s="199">
        <v>26347.543000000001</v>
      </c>
      <c r="G198" s="199">
        <v>22295.221000000001</v>
      </c>
      <c r="H198" s="200">
        <v>18124.509999999998</v>
      </c>
      <c r="I198" s="717">
        <v>23528.026000000002</v>
      </c>
      <c r="J198" s="198">
        <v>20941.587</v>
      </c>
      <c r="K198" s="201">
        <v>23565.228999999999</v>
      </c>
      <c r="L198" s="199">
        <v>25577.117999999999</v>
      </c>
      <c r="M198" s="154">
        <v>24470.645</v>
      </c>
      <c r="N198" s="717">
        <v>19060.5</v>
      </c>
      <c r="O198" s="201">
        <v>145633.66099999999</v>
      </c>
      <c r="P198" s="154">
        <v>137143.10500000001</v>
      </c>
      <c r="Q198" s="293">
        <v>94.2</v>
      </c>
      <c r="R198" s="204" t="s">
        <v>175</v>
      </c>
    </row>
    <row r="199" spans="1:18" ht="12.75" x14ac:dyDescent="0.2">
      <c r="A199" s="203"/>
      <c r="B199" s="198"/>
      <c r="C199" s="154"/>
      <c r="D199" s="154"/>
      <c r="E199" s="154"/>
      <c r="F199" s="199"/>
      <c r="G199" s="199"/>
      <c r="H199" s="200"/>
      <c r="I199" s="717"/>
      <c r="J199" s="198"/>
      <c r="K199" s="201"/>
      <c r="L199" s="199"/>
      <c r="M199" s="154"/>
      <c r="N199" s="717"/>
      <c r="O199" s="201"/>
      <c r="P199" s="154"/>
      <c r="Q199" s="293"/>
      <c r="R199" s="204"/>
    </row>
    <row r="200" spans="1:18" ht="12.75" x14ac:dyDescent="0.2">
      <c r="A200" s="203" t="s">
        <v>371</v>
      </c>
      <c r="B200" s="223">
        <v>12106.096</v>
      </c>
      <c r="C200" s="227">
        <v>9274.3809999999994</v>
      </c>
      <c r="D200" s="224">
        <v>10703.439</v>
      </c>
      <c r="E200" s="224">
        <v>10659.003000000001</v>
      </c>
      <c r="F200" s="224">
        <v>10837.016</v>
      </c>
      <c r="G200" s="225">
        <v>10161.536</v>
      </c>
      <c r="H200" s="226">
        <v>7791.9160000000002</v>
      </c>
      <c r="I200" s="732">
        <v>10484.094999999999</v>
      </c>
      <c r="J200" s="223">
        <v>9882.49</v>
      </c>
      <c r="K200" s="227">
        <v>9796.7729999999992</v>
      </c>
      <c r="L200" s="225">
        <v>9122.1010000000006</v>
      </c>
      <c r="M200" s="224">
        <v>9511.9259999999995</v>
      </c>
      <c r="N200" s="732">
        <v>8319.26</v>
      </c>
      <c r="O200" s="227">
        <v>73688.606</v>
      </c>
      <c r="P200" s="227">
        <v>57116.644999999997</v>
      </c>
      <c r="Q200" s="293">
        <v>77.5</v>
      </c>
      <c r="R200" s="204" t="s">
        <v>372</v>
      </c>
    </row>
    <row r="201" spans="1:18" ht="12.75" x14ac:dyDescent="0.2">
      <c r="A201" s="210"/>
      <c r="B201" s="223"/>
      <c r="C201" s="227"/>
      <c r="D201" s="224"/>
      <c r="E201" s="224"/>
      <c r="F201" s="224"/>
      <c r="G201" s="225"/>
      <c r="H201" s="226"/>
      <c r="I201" s="732"/>
      <c r="J201" s="223"/>
      <c r="K201" s="227"/>
      <c r="L201" s="225"/>
      <c r="M201" s="224"/>
      <c r="N201" s="732"/>
      <c r="O201" s="227"/>
      <c r="P201" s="227"/>
      <c r="Q201" s="293"/>
      <c r="R201" s="211"/>
    </row>
    <row r="202" spans="1:18" ht="12.75" x14ac:dyDescent="0.2">
      <c r="A202" s="209" t="s">
        <v>373</v>
      </c>
      <c r="B202" s="198" t="s">
        <v>233</v>
      </c>
      <c r="C202" s="154" t="s">
        <v>233</v>
      </c>
      <c r="D202" s="154" t="s">
        <v>233</v>
      </c>
      <c r="E202" s="154" t="s">
        <v>233</v>
      </c>
      <c r="F202" s="199" t="s">
        <v>233</v>
      </c>
      <c r="G202" s="199" t="s">
        <v>233</v>
      </c>
      <c r="H202" s="200" t="s">
        <v>233</v>
      </c>
      <c r="I202" s="717" t="s">
        <v>233</v>
      </c>
      <c r="J202" s="198" t="s">
        <v>233</v>
      </c>
      <c r="K202" s="201" t="s">
        <v>233</v>
      </c>
      <c r="L202" s="199" t="s">
        <v>233</v>
      </c>
      <c r="M202" s="154" t="s">
        <v>233</v>
      </c>
      <c r="N202" s="717" t="s">
        <v>233</v>
      </c>
      <c r="O202" s="201">
        <v>30.94</v>
      </c>
      <c r="P202" s="154" t="s">
        <v>233</v>
      </c>
      <c r="Q202" s="293">
        <v>0</v>
      </c>
      <c r="R202" s="213" t="s">
        <v>374</v>
      </c>
    </row>
    <row r="203" spans="1:18" ht="12.75" x14ac:dyDescent="0.2">
      <c r="A203" s="230"/>
      <c r="B203" s="198"/>
      <c r="C203" s="154"/>
      <c r="D203" s="154"/>
      <c r="E203" s="154"/>
      <c r="F203" s="199"/>
      <c r="G203" s="199"/>
      <c r="H203" s="200"/>
      <c r="I203" s="717"/>
      <c r="J203" s="198"/>
      <c r="K203" s="201"/>
      <c r="L203" s="199"/>
      <c r="M203" s="154"/>
      <c r="N203" s="717"/>
      <c r="O203" s="201"/>
      <c r="P203" s="154"/>
      <c r="Q203" s="293"/>
      <c r="R203" s="213"/>
    </row>
    <row r="204" spans="1:18" ht="12.75" x14ac:dyDescent="0.2">
      <c r="A204" s="231" t="s">
        <v>375</v>
      </c>
      <c r="B204" s="198">
        <v>805.31600000000003</v>
      </c>
      <c r="C204" s="154">
        <v>610.43399999999997</v>
      </c>
      <c r="D204" s="154">
        <v>823.36500000000001</v>
      </c>
      <c r="E204" s="154">
        <v>876.21100000000001</v>
      </c>
      <c r="F204" s="199">
        <v>871.16</v>
      </c>
      <c r="G204" s="199">
        <v>746.67499999999995</v>
      </c>
      <c r="H204" s="200">
        <v>732.38199999999995</v>
      </c>
      <c r="I204" s="717">
        <v>994.726</v>
      </c>
      <c r="J204" s="198">
        <v>1739.693</v>
      </c>
      <c r="K204" s="201">
        <v>3190.58</v>
      </c>
      <c r="L204" s="199">
        <v>2719.9549999999999</v>
      </c>
      <c r="M204" s="154">
        <v>956.25900000000001</v>
      </c>
      <c r="N204" s="717">
        <v>1130.1600000000001</v>
      </c>
      <c r="O204" s="201">
        <v>5591.6639999999998</v>
      </c>
      <c r="P204" s="154">
        <v>10731.373</v>
      </c>
      <c r="Q204" s="293">
        <v>191.9</v>
      </c>
      <c r="R204" s="234" t="s">
        <v>376</v>
      </c>
    </row>
    <row r="205" spans="1:18" ht="12.75" x14ac:dyDescent="0.2">
      <c r="A205" s="230"/>
      <c r="B205" s="198"/>
      <c r="C205" s="154"/>
      <c r="D205" s="154"/>
      <c r="E205" s="154"/>
      <c r="F205" s="199"/>
      <c r="G205" s="199"/>
      <c r="H205" s="200"/>
      <c r="I205" s="717"/>
      <c r="J205" s="198"/>
      <c r="K205" s="201"/>
      <c r="L205" s="199"/>
      <c r="M205" s="154"/>
      <c r="N205" s="717"/>
      <c r="O205" s="201"/>
      <c r="P205" s="154"/>
      <c r="Q205" s="293"/>
      <c r="R205" s="213"/>
    </row>
    <row r="206" spans="1:18" ht="12.75" x14ac:dyDescent="0.2">
      <c r="A206" s="197" t="s">
        <v>142</v>
      </c>
      <c r="B206" s="198">
        <v>20260.441999999999</v>
      </c>
      <c r="C206" s="154">
        <v>15381.179</v>
      </c>
      <c r="D206" s="154">
        <v>19344.456999999999</v>
      </c>
      <c r="E206" s="154">
        <v>17064.003000000001</v>
      </c>
      <c r="F206" s="199">
        <v>21434.960999999999</v>
      </c>
      <c r="G206" s="199">
        <v>24597.333999999999</v>
      </c>
      <c r="H206" s="200">
        <v>22544.475999999999</v>
      </c>
      <c r="I206" s="717">
        <v>16069.37</v>
      </c>
      <c r="J206" s="198">
        <v>17012.210999999999</v>
      </c>
      <c r="K206" s="201">
        <v>18536.944</v>
      </c>
      <c r="L206" s="199">
        <v>16171.025</v>
      </c>
      <c r="M206" s="154">
        <v>19073.341</v>
      </c>
      <c r="N206" s="717">
        <v>19963.064999999999</v>
      </c>
      <c r="O206" s="201">
        <v>114981.944</v>
      </c>
      <c r="P206" s="154">
        <v>106825.95600000001</v>
      </c>
      <c r="Q206" s="293">
        <v>92.9</v>
      </c>
      <c r="R206" s="202" t="s">
        <v>143</v>
      </c>
    </row>
    <row r="207" spans="1:18" ht="12.75" x14ac:dyDescent="0.2">
      <c r="A207" s="197"/>
      <c r="B207" s="198"/>
      <c r="C207" s="154"/>
      <c r="D207" s="154"/>
      <c r="E207" s="154"/>
      <c r="F207" s="199"/>
      <c r="G207" s="199"/>
      <c r="H207" s="200"/>
      <c r="I207" s="717"/>
      <c r="J207" s="198"/>
      <c r="K207" s="201"/>
      <c r="L207" s="199"/>
      <c r="M207" s="154"/>
      <c r="N207" s="717"/>
      <c r="O207" s="201"/>
      <c r="P207" s="154"/>
      <c r="Q207" s="293"/>
      <c r="R207" s="202"/>
    </row>
    <row r="208" spans="1:18" ht="12.75" x14ac:dyDescent="0.2">
      <c r="A208" s="197" t="s">
        <v>377</v>
      </c>
      <c r="B208" s="198">
        <v>115.376</v>
      </c>
      <c r="C208" s="154">
        <v>200.03700000000001</v>
      </c>
      <c r="D208" s="154">
        <v>309.09300000000002</v>
      </c>
      <c r="E208" s="154">
        <v>286.12200000000001</v>
      </c>
      <c r="F208" s="199">
        <v>432.42599999999999</v>
      </c>
      <c r="G208" s="199">
        <v>397.42399999999998</v>
      </c>
      <c r="H208" s="200">
        <v>277.94900000000001</v>
      </c>
      <c r="I208" s="717">
        <v>157.80099999999999</v>
      </c>
      <c r="J208" s="198">
        <v>223.90700000000001</v>
      </c>
      <c r="K208" s="201">
        <v>416.54700000000003</v>
      </c>
      <c r="L208" s="199">
        <v>589.13</v>
      </c>
      <c r="M208" s="154">
        <v>1291.3019999999999</v>
      </c>
      <c r="N208" s="717">
        <v>380.06</v>
      </c>
      <c r="O208" s="201">
        <v>1628.34</v>
      </c>
      <c r="P208" s="154">
        <v>3058.7469999999998</v>
      </c>
      <c r="Q208" s="293">
        <v>187.8</v>
      </c>
      <c r="R208" s="202" t="s">
        <v>378</v>
      </c>
    </row>
    <row r="209" spans="1:18" ht="12.75" x14ac:dyDescent="0.2">
      <c r="A209" s="197"/>
      <c r="B209" s="198"/>
      <c r="C209" s="154"/>
      <c r="D209" s="154"/>
      <c r="E209" s="154"/>
      <c r="F209" s="199"/>
      <c r="G209" s="199"/>
      <c r="H209" s="200"/>
      <c r="I209" s="717"/>
      <c r="J209" s="198"/>
      <c r="K209" s="201"/>
      <c r="L209" s="199"/>
      <c r="M209" s="154"/>
      <c r="N209" s="717"/>
      <c r="O209" s="201"/>
      <c r="P209" s="154"/>
      <c r="Q209" s="293"/>
      <c r="R209" s="202"/>
    </row>
    <row r="210" spans="1:18" ht="12.75" x14ac:dyDescent="0.2">
      <c r="A210" s="203" t="s">
        <v>379</v>
      </c>
      <c r="B210" s="198">
        <v>3842.1529999999998</v>
      </c>
      <c r="C210" s="154">
        <v>4052.462</v>
      </c>
      <c r="D210" s="154">
        <v>5222.7179999999998</v>
      </c>
      <c r="E210" s="154">
        <v>6231.241</v>
      </c>
      <c r="F210" s="199">
        <v>3226.84</v>
      </c>
      <c r="G210" s="199">
        <v>3837.8919999999998</v>
      </c>
      <c r="H210" s="200">
        <v>4364.5259999999998</v>
      </c>
      <c r="I210" s="717">
        <v>3421.002</v>
      </c>
      <c r="J210" s="198">
        <v>4394.7650000000003</v>
      </c>
      <c r="K210" s="201">
        <v>5408.7610000000004</v>
      </c>
      <c r="L210" s="199">
        <v>7957.7449999999999</v>
      </c>
      <c r="M210" s="154">
        <v>4476.6729999999998</v>
      </c>
      <c r="N210" s="717">
        <v>6861.29</v>
      </c>
      <c r="O210" s="201">
        <v>28993.153999999999</v>
      </c>
      <c r="P210" s="154">
        <v>32520.236000000001</v>
      </c>
      <c r="Q210" s="293">
        <v>112.2</v>
      </c>
      <c r="R210" s="204" t="s">
        <v>380</v>
      </c>
    </row>
    <row r="211" spans="1:18" ht="12.75" x14ac:dyDescent="0.2">
      <c r="A211" s="203"/>
      <c r="B211" s="198"/>
      <c r="C211" s="154"/>
      <c r="D211" s="154"/>
      <c r="E211" s="154"/>
      <c r="F211" s="199"/>
      <c r="G211" s="199"/>
      <c r="H211" s="200"/>
      <c r="I211" s="717"/>
      <c r="J211" s="198"/>
      <c r="K211" s="201"/>
      <c r="L211" s="199"/>
      <c r="M211" s="154"/>
      <c r="N211" s="717"/>
      <c r="O211" s="201"/>
      <c r="P211" s="154"/>
      <c r="Q211" s="293"/>
      <c r="R211" s="204"/>
    </row>
    <row r="212" spans="1:18" ht="12.75" x14ac:dyDescent="0.2">
      <c r="A212" s="203" t="s">
        <v>191</v>
      </c>
      <c r="B212" s="198">
        <v>3572.37</v>
      </c>
      <c r="C212" s="154">
        <v>1089.798</v>
      </c>
      <c r="D212" s="154">
        <v>3101.8690000000001</v>
      </c>
      <c r="E212" s="154">
        <v>2119.7220000000002</v>
      </c>
      <c r="F212" s="199">
        <v>28.593</v>
      </c>
      <c r="G212" s="199">
        <v>1.869</v>
      </c>
      <c r="H212" s="200">
        <v>1.395</v>
      </c>
      <c r="I212" s="717">
        <v>4.9340000000000002</v>
      </c>
      <c r="J212" s="198">
        <v>2916.4079999999999</v>
      </c>
      <c r="K212" s="201">
        <v>50.429000000000002</v>
      </c>
      <c r="L212" s="199">
        <v>875.91200000000003</v>
      </c>
      <c r="M212" s="154">
        <v>1092.8230000000001</v>
      </c>
      <c r="N212" s="717">
        <v>2320.739</v>
      </c>
      <c r="O212" s="201">
        <v>8159.3360000000002</v>
      </c>
      <c r="P212" s="154">
        <v>7261.2449999999999</v>
      </c>
      <c r="Q212" s="293">
        <v>89</v>
      </c>
      <c r="R212" s="204" t="s">
        <v>192</v>
      </c>
    </row>
    <row r="213" spans="1:18" ht="12.75" x14ac:dyDescent="0.2">
      <c r="A213" s="203"/>
      <c r="B213" s="198"/>
      <c r="C213" s="154"/>
      <c r="D213" s="154"/>
      <c r="E213" s="154"/>
      <c r="F213" s="199"/>
      <c r="G213" s="199"/>
      <c r="H213" s="200"/>
      <c r="I213" s="717"/>
      <c r="J213" s="198"/>
      <c r="K213" s="201"/>
      <c r="L213" s="199"/>
      <c r="M213" s="154"/>
      <c r="N213" s="717"/>
      <c r="O213" s="201"/>
      <c r="P213" s="154"/>
      <c r="Q213" s="293"/>
      <c r="R213" s="204"/>
    </row>
    <row r="214" spans="1:18" ht="12.75" x14ac:dyDescent="0.2">
      <c r="A214" s="203" t="s">
        <v>104</v>
      </c>
      <c r="B214" s="198">
        <v>46772.523000000001</v>
      </c>
      <c r="C214" s="154">
        <v>41074.714999999997</v>
      </c>
      <c r="D214" s="154">
        <v>43129.478000000003</v>
      </c>
      <c r="E214" s="154">
        <v>42214.805</v>
      </c>
      <c r="F214" s="199">
        <v>45060.419000000002</v>
      </c>
      <c r="G214" s="199">
        <v>54338.305999999997</v>
      </c>
      <c r="H214" s="200">
        <v>37466.853000000003</v>
      </c>
      <c r="I214" s="717">
        <v>38581.428999999996</v>
      </c>
      <c r="J214" s="198">
        <v>39750.644</v>
      </c>
      <c r="K214" s="201">
        <v>40849.095000000001</v>
      </c>
      <c r="L214" s="199">
        <v>36771.707000000002</v>
      </c>
      <c r="M214" s="154">
        <v>38199.470999999998</v>
      </c>
      <c r="N214" s="717">
        <v>37230.978000000003</v>
      </c>
      <c r="O214" s="201">
        <v>294068.53899999999</v>
      </c>
      <c r="P214" s="154">
        <v>231383.32399999999</v>
      </c>
      <c r="Q214" s="293">
        <v>78.7</v>
      </c>
      <c r="R214" s="204" t="s">
        <v>105</v>
      </c>
    </row>
    <row r="215" spans="1:18" ht="12.75" x14ac:dyDescent="0.2">
      <c r="A215" s="203"/>
      <c r="B215" s="198"/>
      <c r="C215" s="154"/>
      <c r="D215" s="154"/>
      <c r="E215" s="154"/>
      <c r="F215" s="199"/>
      <c r="G215" s="199"/>
      <c r="H215" s="200"/>
      <c r="I215" s="717"/>
      <c r="J215" s="198"/>
      <c r="K215" s="201"/>
      <c r="L215" s="199"/>
      <c r="M215" s="154"/>
      <c r="N215" s="717"/>
      <c r="O215" s="201"/>
      <c r="P215" s="154"/>
      <c r="Q215" s="293"/>
      <c r="R215" s="204"/>
    </row>
    <row r="216" spans="1:18" ht="12.75" x14ac:dyDescent="0.2">
      <c r="A216" s="203" t="s">
        <v>381</v>
      </c>
      <c r="B216" s="198" t="s">
        <v>233</v>
      </c>
      <c r="C216" s="154" t="s">
        <v>233</v>
      </c>
      <c r="D216" s="154" t="s">
        <v>233</v>
      </c>
      <c r="E216" s="154" t="s">
        <v>233</v>
      </c>
      <c r="F216" s="199" t="s">
        <v>233</v>
      </c>
      <c r="G216" s="199" t="s">
        <v>233</v>
      </c>
      <c r="H216" s="200" t="s">
        <v>233</v>
      </c>
      <c r="I216" s="717" t="s">
        <v>233</v>
      </c>
      <c r="J216" s="198" t="s">
        <v>233</v>
      </c>
      <c r="K216" s="201">
        <v>0.06</v>
      </c>
      <c r="L216" s="199" t="s">
        <v>233</v>
      </c>
      <c r="M216" s="154" t="s">
        <v>233</v>
      </c>
      <c r="N216" s="717" t="s">
        <v>233</v>
      </c>
      <c r="O216" s="201">
        <v>8.9469999999999992</v>
      </c>
      <c r="P216" s="154">
        <v>0.06</v>
      </c>
      <c r="Q216" s="293">
        <v>0.7</v>
      </c>
      <c r="R216" s="204" t="s">
        <v>382</v>
      </c>
    </row>
    <row r="217" spans="1:18" ht="12.75" x14ac:dyDescent="0.2">
      <c r="A217" s="203"/>
      <c r="B217" s="285"/>
      <c r="C217" s="281"/>
      <c r="D217" s="282"/>
      <c r="E217" s="282"/>
      <c r="F217" s="282"/>
      <c r="G217" s="283"/>
      <c r="H217" s="284"/>
      <c r="I217" s="713"/>
      <c r="J217" s="285"/>
      <c r="K217" s="281"/>
      <c r="L217" s="283"/>
      <c r="M217" s="282"/>
      <c r="N217" s="713"/>
      <c r="O217" s="281"/>
      <c r="P217" s="281"/>
      <c r="Q217" s="293"/>
      <c r="R217" s="204"/>
    </row>
    <row r="218" spans="1:18" s="9" customFormat="1" ht="12.75" x14ac:dyDescent="0.2">
      <c r="A218" s="203" t="s">
        <v>383</v>
      </c>
      <c r="B218" s="198">
        <v>84.823999999999998</v>
      </c>
      <c r="C218" s="154">
        <v>81.784000000000006</v>
      </c>
      <c r="D218" s="154">
        <v>66.63</v>
      </c>
      <c r="E218" s="154">
        <v>129.64699999999999</v>
      </c>
      <c r="F218" s="199">
        <v>211.166</v>
      </c>
      <c r="G218" s="199">
        <v>112.523</v>
      </c>
      <c r="H218" s="200">
        <v>111.248</v>
      </c>
      <c r="I218" s="717">
        <v>165.44800000000001</v>
      </c>
      <c r="J218" s="198">
        <v>267.56200000000001</v>
      </c>
      <c r="K218" s="201">
        <v>73.971999999999994</v>
      </c>
      <c r="L218" s="199">
        <v>530.66899999999998</v>
      </c>
      <c r="M218" s="154">
        <v>186.02</v>
      </c>
      <c r="N218" s="717">
        <v>86.893000000000001</v>
      </c>
      <c r="O218" s="201">
        <v>1158.393</v>
      </c>
      <c r="P218" s="154">
        <v>1310.5640000000001</v>
      </c>
      <c r="Q218" s="293">
        <v>113.1</v>
      </c>
      <c r="R218" s="204" t="s">
        <v>384</v>
      </c>
    </row>
    <row r="219" spans="1:18" ht="12.75" x14ac:dyDescent="0.2">
      <c r="A219" s="203"/>
      <c r="B219" s="366"/>
      <c r="C219" s="362"/>
      <c r="D219" s="363"/>
      <c r="E219" s="363"/>
      <c r="F219" s="363"/>
      <c r="G219" s="340"/>
      <c r="H219" s="365"/>
      <c r="I219" s="724"/>
      <c r="J219" s="366"/>
      <c r="K219" s="362"/>
      <c r="L219" s="340"/>
      <c r="M219" s="363"/>
      <c r="N219" s="724"/>
      <c r="O219" s="362"/>
      <c r="P219" s="362"/>
      <c r="Q219" s="293"/>
      <c r="R219" s="204"/>
    </row>
    <row r="220" spans="1:18" ht="12.75" x14ac:dyDescent="0.2">
      <c r="A220" s="214" t="s">
        <v>178</v>
      </c>
      <c r="B220" s="198">
        <v>2961.12</v>
      </c>
      <c r="C220" s="154">
        <v>2757.0070000000001</v>
      </c>
      <c r="D220" s="154">
        <v>3090.7849999999999</v>
      </c>
      <c r="E220" s="154">
        <v>3262.248</v>
      </c>
      <c r="F220" s="199">
        <v>2207.6320000000001</v>
      </c>
      <c r="G220" s="199">
        <v>1722.8920000000001</v>
      </c>
      <c r="H220" s="200">
        <v>2454.4569999999999</v>
      </c>
      <c r="I220" s="717">
        <v>2477.84</v>
      </c>
      <c r="J220" s="198">
        <v>3442.402</v>
      </c>
      <c r="K220" s="201">
        <v>2451.002</v>
      </c>
      <c r="L220" s="199">
        <v>2317.25</v>
      </c>
      <c r="M220" s="154">
        <v>3114.404</v>
      </c>
      <c r="N220" s="717">
        <v>12157.81</v>
      </c>
      <c r="O220" s="201">
        <v>15286.612999999999</v>
      </c>
      <c r="P220" s="154">
        <v>25960.707999999999</v>
      </c>
      <c r="Q220" s="716">
        <v>169.8</v>
      </c>
      <c r="R220" s="204" t="s">
        <v>179</v>
      </c>
    </row>
    <row r="221" spans="1:18" ht="12.75" x14ac:dyDescent="0.2">
      <c r="A221" s="214"/>
      <c r="B221" s="198"/>
      <c r="C221" s="154"/>
      <c r="D221" s="154"/>
      <c r="E221" s="154"/>
      <c r="F221" s="199"/>
      <c r="G221" s="199"/>
      <c r="H221" s="200"/>
      <c r="I221" s="717"/>
      <c r="J221" s="198"/>
      <c r="K221" s="201"/>
      <c r="L221" s="199"/>
      <c r="M221" s="154"/>
      <c r="N221" s="717"/>
      <c r="O221" s="201"/>
      <c r="P221" s="154"/>
      <c r="Q221" s="716"/>
      <c r="R221" s="204"/>
    </row>
    <row r="222" spans="1:18" s="9" customFormat="1" ht="25.5" x14ac:dyDescent="0.2">
      <c r="A222" s="235" t="s">
        <v>385</v>
      </c>
      <c r="B222" s="198" t="s">
        <v>233</v>
      </c>
      <c r="C222" s="154" t="s">
        <v>233</v>
      </c>
      <c r="D222" s="154" t="s">
        <v>233</v>
      </c>
      <c r="E222" s="154" t="s">
        <v>233</v>
      </c>
      <c r="F222" s="199" t="s">
        <v>233</v>
      </c>
      <c r="G222" s="199" t="s">
        <v>233</v>
      </c>
      <c r="H222" s="200" t="s">
        <v>233</v>
      </c>
      <c r="I222" s="717" t="s">
        <v>233</v>
      </c>
      <c r="J222" s="198" t="s">
        <v>233</v>
      </c>
      <c r="K222" s="201" t="s">
        <v>233</v>
      </c>
      <c r="L222" s="199" t="s">
        <v>233</v>
      </c>
      <c r="M222" s="154" t="s">
        <v>233</v>
      </c>
      <c r="N222" s="717">
        <v>7.3999999999999996E-2</v>
      </c>
      <c r="O222" s="201">
        <v>0.06</v>
      </c>
      <c r="P222" s="154">
        <v>7.3999999999999996E-2</v>
      </c>
      <c r="Q222" s="716">
        <v>123.3</v>
      </c>
      <c r="R222" s="233" t="s">
        <v>386</v>
      </c>
    </row>
    <row r="223" spans="1:18" ht="12.75" x14ac:dyDescent="0.2">
      <c r="A223" s="236"/>
      <c r="B223" s="198"/>
      <c r="C223" s="154"/>
      <c r="D223" s="154"/>
      <c r="E223" s="154"/>
      <c r="F223" s="199"/>
      <c r="G223" s="199"/>
      <c r="H223" s="200"/>
      <c r="I223" s="717"/>
      <c r="J223" s="198"/>
      <c r="K223" s="201"/>
      <c r="L223" s="199"/>
      <c r="M223" s="154"/>
      <c r="N223" s="717"/>
      <c r="O223" s="201"/>
      <c r="P223" s="154"/>
      <c r="Q223" s="293"/>
      <c r="R223" s="646"/>
    </row>
    <row r="224" spans="1:18" ht="12.75" x14ac:dyDescent="0.2">
      <c r="A224" s="237" t="s">
        <v>387</v>
      </c>
      <c r="B224" s="198" t="s">
        <v>233</v>
      </c>
      <c r="C224" s="154" t="s">
        <v>233</v>
      </c>
      <c r="D224" s="154" t="s">
        <v>233</v>
      </c>
      <c r="E224" s="154">
        <v>0.248</v>
      </c>
      <c r="F224" s="199" t="s">
        <v>233</v>
      </c>
      <c r="G224" s="199">
        <v>0.123</v>
      </c>
      <c r="H224" s="200">
        <v>0.104</v>
      </c>
      <c r="I224" s="717">
        <v>0.56100000000000005</v>
      </c>
      <c r="J224" s="198">
        <v>0.28899999999999998</v>
      </c>
      <c r="K224" s="201" t="s">
        <v>233</v>
      </c>
      <c r="L224" s="199">
        <v>0.61399999999999999</v>
      </c>
      <c r="M224" s="154">
        <v>0.08</v>
      </c>
      <c r="N224" s="717">
        <v>6.4000000000000001E-2</v>
      </c>
      <c r="O224" s="201">
        <v>2.4620000000000002</v>
      </c>
      <c r="P224" s="154">
        <v>1.6080000000000001</v>
      </c>
      <c r="Q224" s="293">
        <v>65.3</v>
      </c>
      <c r="R224" s="238" t="s">
        <v>388</v>
      </c>
    </row>
    <row r="225" spans="1:18" ht="12.75" x14ac:dyDescent="0.2">
      <c r="A225" s="239"/>
      <c r="B225" s="198"/>
      <c r="C225" s="154"/>
      <c r="D225" s="154"/>
      <c r="E225" s="154"/>
      <c r="F225" s="199"/>
      <c r="G225" s="199"/>
      <c r="H225" s="200"/>
      <c r="I225" s="717"/>
      <c r="J225" s="198"/>
      <c r="K225" s="201"/>
      <c r="L225" s="199"/>
      <c r="M225" s="154"/>
      <c r="N225" s="717"/>
      <c r="O225" s="201"/>
      <c r="P225" s="154"/>
      <c r="Q225" s="293"/>
      <c r="R225" s="240"/>
    </row>
    <row r="226" spans="1:18" ht="12.75" x14ac:dyDescent="0.2">
      <c r="A226" s="197" t="s">
        <v>389</v>
      </c>
      <c r="B226" s="198" t="s">
        <v>233</v>
      </c>
      <c r="C226" s="154" t="s">
        <v>233</v>
      </c>
      <c r="D226" s="154" t="s">
        <v>233</v>
      </c>
      <c r="E226" s="154" t="s">
        <v>233</v>
      </c>
      <c r="F226" s="199" t="s">
        <v>233</v>
      </c>
      <c r="G226" s="199" t="s">
        <v>233</v>
      </c>
      <c r="H226" s="200" t="s">
        <v>233</v>
      </c>
      <c r="I226" s="717" t="s">
        <v>233</v>
      </c>
      <c r="J226" s="198" t="s">
        <v>233</v>
      </c>
      <c r="K226" s="201" t="s">
        <v>233</v>
      </c>
      <c r="L226" s="199">
        <v>14.709</v>
      </c>
      <c r="M226" s="154" t="s">
        <v>233</v>
      </c>
      <c r="N226" s="717" t="s">
        <v>233</v>
      </c>
      <c r="O226" s="201" t="s">
        <v>233</v>
      </c>
      <c r="P226" s="154">
        <v>14.709</v>
      </c>
      <c r="Q226" s="293" t="s">
        <v>266</v>
      </c>
      <c r="R226" s="202" t="s">
        <v>390</v>
      </c>
    </row>
    <row r="227" spans="1:18" ht="12.75" x14ac:dyDescent="0.2">
      <c r="A227" s="197"/>
      <c r="B227" s="198"/>
      <c r="C227" s="154"/>
      <c r="D227" s="154"/>
      <c r="E227" s="154"/>
      <c r="F227" s="199"/>
      <c r="G227" s="199"/>
      <c r="H227" s="200"/>
      <c r="I227" s="717"/>
      <c r="J227" s="198"/>
      <c r="K227" s="201"/>
      <c r="L227" s="199"/>
      <c r="M227" s="154"/>
      <c r="N227" s="717"/>
      <c r="O227" s="201"/>
      <c r="P227" s="154"/>
      <c r="Q227" s="293"/>
      <c r="R227" s="202"/>
    </row>
    <row r="228" spans="1:18" ht="12.75" x14ac:dyDescent="0.2">
      <c r="A228" s="203" t="s">
        <v>391</v>
      </c>
      <c r="B228" s="198">
        <v>5869.683</v>
      </c>
      <c r="C228" s="154">
        <v>5492.1120000000001</v>
      </c>
      <c r="D228" s="154">
        <v>8975.83</v>
      </c>
      <c r="E228" s="154">
        <v>7508.6559999999999</v>
      </c>
      <c r="F228" s="199">
        <v>5974.0619999999999</v>
      </c>
      <c r="G228" s="199">
        <v>6132.5619999999999</v>
      </c>
      <c r="H228" s="200">
        <v>4778.8829999999998</v>
      </c>
      <c r="I228" s="717">
        <v>4322.7120000000004</v>
      </c>
      <c r="J228" s="198">
        <v>4202.6790000000001</v>
      </c>
      <c r="K228" s="201">
        <v>3824.6089999999999</v>
      </c>
      <c r="L228" s="199">
        <v>4446.7179999999998</v>
      </c>
      <c r="M228" s="154">
        <v>4415.6819999999998</v>
      </c>
      <c r="N228" s="717">
        <v>3803.4059999999999</v>
      </c>
      <c r="O228" s="201">
        <v>30037.595000000001</v>
      </c>
      <c r="P228" s="154">
        <v>25015.806</v>
      </c>
      <c r="Q228" s="293">
        <v>83.3</v>
      </c>
      <c r="R228" s="204" t="s">
        <v>392</v>
      </c>
    </row>
    <row r="229" spans="1:18" ht="12.75" x14ac:dyDescent="0.2">
      <c r="A229" s="203"/>
      <c r="B229" s="198"/>
      <c r="C229" s="154"/>
      <c r="D229" s="154"/>
      <c r="E229" s="154"/>
      <c r="F229" s="199"/>
      <c r="G229" s="199"/>
      <c r="H229" s="200"/>
      <c r="I229" s="717"/>
      <c r="J229" s="198"/>
      <c r="K229" s="201"/>
      <c r="L229" s="199"/>
      <c r="M229" s="154"/>
      <c r="N229" s="717"/>
      <c r="O229" s="201"/>
      <c r="P229" s="154"/>
      <c r="Q229" s="293"/>
      <c r="R229" s="204"/>
    </row>
    <row r="230" spans="1:18" ht="12.75" x14ac:dyDescent="0.2">
      <c r="A230" s="209" t="s">
        <v>393</v>
      </c>
      <c r="B230" s="198">
        <v>983.17700000000002</v>
      </c>
      <c r="C230" s="154">
        <v>649.53800000000001</v>
      </c>
      <c r="D230" s="154">
        <v>1059.6679999999999</v>
      </c>
      <c r="E230" s="154">
        <v>722.43399999999997</v>
      </c>
      <c r="F230" s="199">
        <v>1126.0440000000001</v>
      </c>
      <c r="G230" s="199">
        <v>1654.6559999999999</v>
      </c>
      <c r="H230" s="200">
        <v>1389.412</v>
      </c>
      <c r="I230" s="717">
        <v>1442.9949999999999</v>
      </c>
      <c r="J230" s="198">
        <v>1368.279</v>
      </c>
      <c r="K230" s="201">
        <v>1850.1320000000001</v>
      </c>
      <c r="L230" s="199">
        <v>654.36300000000006</v>
      </c>
      <c r="M230" s="154">
        <v>406.57900000000001</v>
      </c>
      <c r="N230" s="717">
        <v>427.089</v>
      </c>
      <c r="O230" s="201">
        <v>8355.2669999999998</v>
      </c>
      <c r="P230" s="154">
        <v>6149.4369999999999</v>
      </c>
      <c r="Q230" s="293">
        <v>73.599999999999994</v>
      </c>
      <c r="R230" s="204" t="s">
        <v>394</v>
      </c>
    </row>
    <row r="231" spans="1:18" ht="12.75" x14ac:dyDescent="0.2">
      <c r="A231" s="203"/>
      <c r="B231" s="198"/>
      <c r="C231" s="154"/>
      <c r="D231" s="154"/>
      <c r="E231" s="154"/>
      <c r="F231" s="199"/>
      <c r="G231" s="199"/>
      <c r="H231" s="200"/>
      <c r="I231" s="717"/>
      <c r="J231" s="198"/>
      <c r="K231" s="201"/>
      <c r="L231" s="199"/>
      <c r="M231" s="154"/>
      <c r="N231" s="717"/>
      <c r="O231" s="201"/>
      <c r="P231" s="154"/>
      <c r="Q231" s="293"/>
      <c r="R231" s="204"/>
    </row>
    <row r="232" spans="1:18" ht="12.75" x14ac:dyDescent="0.2">
      <c r="A232" s="209" t="s">
        <v>108</v>
      </c>
      <c r="B232" s="198">
        <v>7666.0519999999997</v>
      </c>
      <c r="C232" s="154">
        <v>13711.494000000001</v>
      </c>
      <c r="D232" s="154">
        <v>3488.8560000000002</v>
      </c>
      <c r="E232" s="154">
        <v>2810.7930000000001</v>
      </c>
      <c r="F232" s="199">
        <v>4214.9849999999997</v>
      </c>
      <c r="G232" s="199">
        <v>3300.3040000000001</v>
      </c>
      <c r="H232" s="200">
        <v>2937.1379999999999</v>
      </c>
      <c r="I232" s="717">
        <v>4388.5870000000004</v>
      </c>
      <c r="J232" s="198">
        <v>7529.2269999999999</v>
      </c>
      <c r="K232" s="201">
        <v>10086.037</v>
      </c>
      <c r="L232" s="199">
        <v>9984.3009999999995</v>
      </c>
      <c r="M232" s="154">
        <v>10540.263999999999</v>
      </c>
      <c r="N232" s="717">
        <v>4700.4639999999999</v>
      </c>
      <c r="O232" s="201">
        <v>54733.796000000002</v>
      </c>
      <c r="P232" s="154">
        <v>47228.88</v>
      </c>
      <c r="Q232" s="293">
        <v>86.3</v>
      </c>
      <c r="R232" s="204" t="s">
        <v>109</v>
      </c>
    </row>
    <row r="233" spans="1:18" ht="12.75" x14ac:dyDescent="0.2">
      <c r="A233" s="203"/>
      <c r="B233" s="198"/>
      <c r="C233" s="154"/>
      <c r="D233" s="154"/>
      <c r="E233" s="154"/>
      <c r="F233" s="199"/>
      <c r="G233" s="199"/>
      <c r="H233" s="200"/>
      <c r="I233" s="717"/>
      <c r="J233" s="198"/>
      <c r="K233" s="201"/>
      <c r="L233" s="199"/>
      <c r="M233" s="154"/>
      <c r="N233" s="717"/>
      <c r="O233" s="201"/>
      <c r="P233" s="154"/>
      <c r="Q233" s="293"/>
      <c r="R233" s="204"/>
    </row>
    <row r="234" spans="1:18" ht="12.75" x14ac:dyDescent="0.2">
      <c r="A234" s="209" t="s">
        <v>395</v>
      </c>
      <c r="B234" s="198" t="s">
        <v>233</v>
      </c>
      <c r="C234" s="154" t="s">
        <v>233</v>
      </c>
      <c r="D234" s="154" t="s">
        <v>233</v>
      </c>
      <c r="E234" s="154">
        <v>0.309</v>
      </c>
      <c r="F234" s="199" t="s">
        <v>233</v>
      </c>
      <c r="G234" s="199">
        <v>74.414000000000001</v>
      </c>
      <c r="H234" s="200" t="s">
        <v>233</v>
      </c>
      <c r="I234" s="717" t="s">
        <v>233</v>
      </c>
      <c r="J234" s="198" t="s">
        <v>233</v>
      </c>
      <c r="K234" s="201" t="s">
        <v>233</v>
      </c>
      <c r="L234" s="199" t="s">
        <v>233</v>
      </c>
      <c r="M234" s="154" t="s">
        <v>233</v>
      </c>
      <c r="N234" s="717" t="s">
        <v>233</v>
      </c>
      <c r="O234" s="201" t="s">
        <v>233</v>
      </c>
      <c r="P234" s="154" t="s">
        <v>233</v>
      </c>
      <c r="Q234" s="293" t="s">
        <v>266</v>
      </c>
      <c r="R234" s="204" t="s">
        <v>396</v>
      </c>
    </row>
    <row r="235" spans="1:18" ht="12.75" x14ac:dyDescent="0.2">
      <c r="A235" s="203"/>
      <c r="B235" s="198"/>
      <c r="C235" s="154"/>
      <c r="D235" s="154"/>
      <c r="E235" s="154"/>
      <c r="F235" s="199"/>
      <c r="G235" s="199"/>
      <c r="H235" s="200"/>
      <c r="I235" s="717"/>
      <c r="J235" s="198"/>
      <c r="K235" s="201"/>
      <c r="L235" s="199"/>
      <c r="M235" s="154"/>
      <c r="N235" s="717"/>
      <c r="O235" s="201"/>
      <c r="P235" s="154"/>
      <c r="Q235" s="293"/>
      <c r="R235" s="204"/>
    </row>
    <row r="236" spans="1:18" ht="12.75" x14ac:dyDescent="0.2">
      <c r="A236" s="209" t="s">
        <v>397</v>
      </c>
      <c r="B236" s="198">
        <v>11.712</v>
      </c>
      <c r="C236" s="154">
        <v>140.679</v>
      </c>
      <c r="D236" s="154">
        <v>59.003999999999998</v>
      </c>
      <c r="E236" s="154">
        <v>204.857</v>
      </c>
      <c r="F236" s="199">
        <v>93.519000000000005</v>
      </c>
      <c r="G236" s="199">
        <v>19.420000000000002</v>
      </c>
      <c r="H236" s="200">
        <v>17.280999999999999</v>
      </c>
      <c r="I236" s="717">
        <v>7.383</v>
      </c>
      <c r="J236" s="198" t="s">
        <v>233</v>
      </c>
      <c r="K236" s="201">
        <v>3.153</v>
      </c>
      <c r="L236" s="199">
        <v>0.91100000000000003</v>
      </c>
      <c r="M236" s="154">
        <v>50.445</v>
      </c>
      <c r="N236" s="717" t="s">
        <v>233</v>
      </c>
      <c r="O236" s="201">
        <v>639.33500000000004</v>
      </c>
      <c r="P236" s="154">
        <v>61.892000000000003</v>
      </c>
      <c r="Q236" s="293">
        <v>9.6999999999999993</v>
      </c>
      <c r="R236" s="204" t="s">
        <v>398</v>
      </c>
    </row>
    <row r="237" spans="1:18" ht="12.75" x14ac:dyDescent="0.2">
      <c r="A237" s="203"/>
      <c r="B237" s="198"/>
      <c r="C237" s="154"/>
      <c r="D237" s="154"/>
      <c r="E237" s="154"/>
      <c r="F237" s="199"/>
      <c r="G237" s="199"/>
      <c r="H237" s="200"/>
      <c r="I237" s="717"/>
      <c r="J237" s="198"/>
      <c r="K237" s="201"/>
      <c r="L237" s="199"/>
      <c r="M237" s="154"/>
      <c r="N237" s="717"/>
      <c r="O237" s="201"/>
      <c r="P237" s="154"/>
      <c r="Q237" s="293"/>
      <c r="R237" s="204"/>
    </row>
    <row r="238" spans="1:18" ht="12.75" x14ac:dyDescent="0.2">
      <c r="A238" s="209" t="s">
        <v>399</v>
      </c>
      <c r="B238" s="198">
        <v>474.95400000000001</v>
      </c>
      <c r="C238" s="154">
        <v>442.84199999999998</v>
      </c>
      <c r="D238" s="154">
        <v>470.46600000000001</v>
      </c>
      <c r="E238" s="154">
        <v>675.73599999999999</v>
      </c>
      <c r="F238" s="199">
        <v>898.95899999999995</v>
      </c>
      <c r="G238" s="199">
        <v>803.53899999999999</v>
      </c>
      <c r="H238" s="200">
        <v>675.47400000000005</v>
      </c>
      <c r="I238" s="717">
        <v>1048.1279999999999</v>
      </c>
      <c r="J238" s="198">
        <v>669.91800000000001</v>
      </c>
      <c r="K238" s="201">
        <v>514.79600000000005</v>
      </c>
      <c r="L238" s="199">
        <v>628.09900000000005</v>
      </c>
      <c r="M238" s="154">
        <v>356.21699999999998</v>
      </c>
      <c r="N238" s="717">
        <v>452.31400000000002</v>
      </c>
      <c r="O238" s="201">
        <v>4816.5230000000001</v>
      </c>
      <c r="P238" s="154">
        <v>3669.4720000000002</v>
      </c>
      <c r="Q238" s="293">
        <v>76.2</v>
      </c>
      <c r="R238" s="204" t="s">
        <v>400</v>
      </c>
    </row>
    <row r="239" spans="1:18" ht="12.75" x14ac:dyDescent="0.2">
      <c r="A239" s="203"/>
      <c r="B239" s="198"/>
      <c r="C239" s="154"/>
      <c r="D239" s="154"/>
      <c r="E239" s="154"/>
      <c r="F239" s="199"/>
      <c r="G239" s="199"/>
      <c r="H239" s="200"/>
      <c r="I239" s="717"/>
      <c r="J239" s="198"/>
      <c r="K239" s="201"/>
      <c r="L239" s="199"/>
      <c r="M239" s="154"/>
      <c r="N239" s="717"/>
      <c r="O239" s="201"/>
      <c r="P239" s="154"/>
      <c r="Q239" s="293"/>
      <c r="R239" s="204"/>
    </row>
    <row r="240" spans="1:18" ht="12.75" x14ac:dyDescent="0.2">
      <c r="A240" s="203" t="s">
        <v>401</v>
      </c>
      <c r="B240" s="198">
        <v>19.388999999999999</v>
      </c>
      <c r="C240" s="154">
        <v>18.763000000000002</v>
      </c>
      <c r="D240" s="154">
        <v>71.418000000000006</v>
      </c>
      <c r="E240" s="154">
        <v>29.137</v>
      </c>
      <c r="F240" s="199">
        <v>21.010999999999999</v>
      </c>
      <c r="G240" s="199">
        <v>23.856000000000002</v>
      </c>
      <c r="H240" s="200">
        <v>86.513999999999996</v>
      </c>
      <c r="I240" s="717">
        <v>35.511000000000003</v>
      </c>
      <c r="J240" s="198">
        <v>28.617000000000001</v>
      </c>
      <c r="K240" s="201">
        <v>29.594999999999999</v>
      </c>
      <c r="L240" s="199">
        <v>23.224</v>
      </c>
      <c r="M240" s="154">
        <v>36.970999999999997</v>
      </c>
      <c r="N240" s="717">
        <v>86.039000000000001</v>
      </c>
      <c r="O240" s="201">
        <v>152.637</v>
      </c>
      <c r="P240" s="154">
        <v>239.95699999999999</v>
      </c>
      <c r="Q240" s="293">
        <v>157.19999999999999</v>
      </c>
      <c r="R240" s="204" t="s">
        <v>402</v>
      </c>
    </row>
    <row r="241" spans="1:18" ht="12.75" x14ac:dyDescent="0.2">
      <c r="A241" s="210"/>
      <c r="B241" s="198"/>
      <c r="C241" s="154"/>
      <c r="D241" s="154"/>
      <c r="E241" s="154"/>
      <c r="F241" s="199"/>
      <c r="G241" s="199"/>
      <c r="H241" s="200"/>
      <c r="I241" s="717"/>
      <c r="J241" s="198"/>
      <c r="K241" s="201"/>
      <c r="L241" s="199"/>
      <c r="M241" s="154"/>
      <c r="N241" s="717"/>
      <c r="O241" s="201"/>
      <c r="P241" s="154"/>
      <c r="Q241" s="293"/>
      <c r="R241" s="211"/>
    </row>
    <row r="242" spans="1:18" ht="12.75" x14ac:dyDescent="0.2">
      <c r="A242" s="210" t="s">
        <v>403</v>
      </c>
      <c r="B242" s="198">
        <v>1.883</v>
      </c>
      <c r="C242" s="154" t="s">
        <v>233</v>
      </c>
      <c r="D242" s="154" t="s">
        <v>233</v>
      </c>
      <c r="E242" s="154">
        <v>1.7000000000000001E-2</v>
      </c>
      <c r="F242" s="199" t="s">
        <v>233</v>
      </c>
      <c r="G242" s="199">
        <v>109.605</v>
      </c>
      <c r="H242" s="200">
        <v>2.0550000000000002</v>
      </c>
      <c r="I242" s="717">
        <v>98.382000000000005</v>
      </c>
      <c r="J242" s="198">
        <v>2.1259999999999999</v>
      </c>
      <c r="K242" s="201">
        <v>4.1000000000000002E-2</v>
      </c>
      <c r="L242" s="199">
        <v>60.633000000000003</v>
      </c>
      <c r="M242" s="154">
        <v>2.4670000000000001</v>
      </c>
      <c r="N242" s="717">
        <v>2.4950000000000001</v>
      </c>
      <c r="O242" s="201">
        <v>141.69200000000001</v>
      </c>
      <c r="P242" s="154">
        <v>166.14400000000001</v>
      </c>
      <c r="Q242" s="293">
        <v>117.3</v>
      </c>
      <c r="R242" s="211" t="s">
        <v>404</v>
      </c>
    </row>
    <row r="243" spans="1:18" ht="12.75" x14ac:dyDescent="0.2">
      <c r="A243" s="193"/>
      <c r="B243" s="198"/>
      <c r="C243" s="154"/>
      <c r="D243" s="154"/>
      <c r="E243" s="154"/>
      <c r="F243" s="199"/>
      <c r="G243" s="199"/>
      <c r="H243" s="200"/>
      <c r="I243" s="717"/>
      <c r="J243" s="198"/>
      <c r="K243" s="201"/>
      <c r="L243" s="199"/>
      <c r="M243" s="154"/>
      <c r="N243" s="717"/>
      <c r="O243" s="201"/>
      <c r="P243" s="154"/>
      <c r="Q243" s="293"/>
      <c r="R243" s="213"/>
    </row>
    <row r="244" spans="1:18" ht="12.75" x14ac:dyDescent="0.2">
      <c r="A244" s="209" t="s">
        <v>405</v>
      </c>
      <c r="B244" s="198" t="s">
        <v>233</v>
      </c>
      <c r="C244" s="154" t="s">
        <v>233</v>
      </c>
      <c r="D244" s="154" t="s">
        <v>233</v>
      </c>
      <c r="E244" s="154" t="s">
        <v>233</v>
      </c>
      <c r="F244" s="199" t="s">
        <v>233</v>
      </c>
      <c r="G244" s="199" t="s">
        <v>233</v>
      </c>
      <c r="H244" s="200" t="s">
        <v>233</v>
      </c>
      <c r="I244" s="717" t="s">
        <v>233</v>
      </c>
      <c r="J244" s="198" t="s">
        <v>233</v>
      </c>
      <c r="K244" s="201" t="s">
        <v>233</v>
      </c>
      <c r="L244" s="199" t="s">
        <v>233</v>
      </c>
      <c r="M244" s="154" t="s">
        <v>233</v>
      </c>
      <c r="N244" s="717" t="s">
        <v>233</v>
      </c>
      <c r="O244" s="201">
        <v>0.03</v>
      </c>
      <c r="P244" s="154" t="s">
        <v>233</v>
      </c>
      <c r="Q244" s="293">
        <v>0</v>
      </c>
      <c r="R244" s="213" t="s">
        <v>405</v>
      </c>
    </row>
    <row r="245" spans="1:18" ht="12.75" x14ac:dyDescent="0.2">
      <c r="A245" s="193"/>
      <c r="B245" s="198"/>
      <c r="C245" s="154"/>
      <c r="D245" s="154"/>
      <c r="E245" s="154"/>
      <c r="F245" s="199"/>
      <c r="G245" s="199"/>
      <c r="H245" s="200"/>
      <c r="I245" s="717"/>
      <c r="J245" s="198"/>
      <c r="K245" s="201"/>
      <c r="L245" s="199"/>
      <c r="M245" s="154"/>
      <c r="N245" s="717"/>
      <c r="O245" s="201"/>
      <c r="P245" s="154"/>
      <c r="Q245" s="293"/>
      <c r="R245" s="213"/>
    </row>
    <row r="246" spans="1:18" ht="25.5" x14ac:dyDescent="0.2">
      <c r="A246" s="241" t="s">
        <v>406</v>
      </c>
      <c r="B246" s="198" t="s">
        <v>233</v>
      </c>
      <c r="C246" s="154">
        <v>0.13400000000000001</v>
      </c>
      <c r="D246" s="154">
        <v>1.2999999999999999E-2</v>
      </c>
      <c r="E246" s="154">
        <v>2.194</v>
      </c>
      <c r="F246" s="199" t="s">
        <v>233</v>
      </c>
      <c r="G246" s="199">
        <v>2.1429999999999998</v>
      </c>
      <c r="H246" s="200" t="s">
        <v>233</v>
      </c>
      <c r="I246" s="717">
        <v>0.65600000000000003</v>
      </c>
      <c r="J246" s="198" t="s">
        <v>233</v>
      </c>
      <c r="K246" s="201" t="s">
        <v>233</v>
      </c>
      <c r="L246" s="199">
        <v>0.63</v>
      </c>
      <c r="M246" s="154" t="s">
        <v>233</v>
      </c>
      <c r="N246" s="717">
        <v>0.45100000000000001</v>
      </c>
      <c r="O246" s="201">
        <v>2.6320000000000001</v>
      </c>
      <c r="P246" s="154">
        <v>1.7370000000000001</v>
      </c>
      <c r="Q246" s="293">
        <v>66</v>
      </c>
      <c r="R246" s="240" t="s">
        <v>407</v>
      </c>
    </row>
    <row r="247" spans="1:18" ht="12.75" x14ac:dyDescent="0.2">
      <c r="A247" s="197"/>
      <c r="B247" s="198"/>
      <c r="C247" s="154"/>
      <c r="D247" s="154"/>
      <c r="E247" s="154"/>
      <c r="F247" s="199"/>
      <c r="G247" s="199"/>
      <c r="H247" s="200"/>
      <c r="I247" s="717"/>
      <c r="J247" s="198"/>
      <c r="K247" s="201"/>
      <c r="L247" s="199"/>
      <c r="M247" s="154"/>
      <c r="N247" s="717"/>
      <c r="O247" s="201"/>
      <c r="P247" s="154"/>
      <c r="Q247" s="293"/>
      <c r="R247" s="202"/>
    </row>
    <row r="248" spans="1:18" ht="12.75" x14ac:dyDescent="0.2">
      <c r="A248" s="197" t="s">
        <v>408</v>
      </c>
      <c r="B248" s="198">
        <v>634.447</v>
      </c>
      <c r="C248" s="154">
        <v>204.143</v>
      </c>
      <c r="D248" s="154">
        <v>399.08800000000002</v>
      </c>
      <c r="E248" s="154">
        <v>896.85199999999998</v>
      </c>
      <c r="F248" s="199">
        <v>1123.0740000000001</v>
      </c>
      <c r="G248" s="199">
        <v>1728.992</v>
      </c>
      <c r="H248" s="200">
        <v>650.43700000000001</v>
      </c>
      <c r="I248" s="717">
        <v>1007.301</v>
      </c>
      <c r="J248" s="198">
        <v>1481.4960000000001</v>
      </c>
      <c r="K248" s="201">
        <v>1314.578</v>
      </c>
      <c r="L248" s="199">
        <v>1730.7460000000001</v>
      </c>
      <c r="M248" s="154">
        <v>3448.7060000000001</v>
      </c>
      <c r="N248" s="717">
        <v>2800.904</v>
      </c>
      <c r="O248" s="201">
        <v>8813.0550000000003</v>
      </c>
      <c r="P248" s="154">
        <v>11783.731</v>
      </c>
      <c r="Q248" s="293">
        <v>133.69999999999999</v>
      </c>
      <c r="R248" s="202" t="s">
        <v>409</v>
      </c>
    </row>
    <row r="249" spans="1:18" ht="12.75" x14ac:dyDescent="0.2">
      <c r="A249" s="197"/>
      <c r="B249" s="198"/>
      <c r="C249" s="154"/>
      <c r="D249" s="154"/>
      <c r="E249" s="154"/>
      <c r="F249" s="199"/>
      <c r="G249" s="199"/>
      <c r="H249" s="200"/>
      <c r="I249" s="717"/>
      <c r="J249" s="198"/>
      <c r="K249" s="201"/>
      <c r="L249" s="199"/>
      <c r="M249" s="154"/>
      <c r="N249" s="717"/>
      <c r="O249" s="201"/>
      <c r="P249" s="154"/>
      <c r="Q249" s="293"/>
      <c r="R249" s="202"/>
    </row>
    <row r="250" spans="1:18" ht="12.75" x14ac:dyDescent="0.2">
      <c r="A250" s="203" t="s">
        <v>410</v>
      </c>
      <c r="B250" s="198">
        <v>1.4930000000000001</v>
      </c>
      <c r="C250" s="154" t="s">
        <v>233</v>
      </c>
      <c r="D250" s="154">
        <v>0.82799999999999996</v>
      </c>
      <c r="E250" s="154" t="s">
        <v>233</v>
      </c>
      <c r="F250" s="199">
        <v>1.57</v>
      </c>
      <c r="G250" s="199">
        <v>5.2160000000000002</v>
      </c>
      <c r="H250" s="200">
        <v>0.14799999999999999</v>
      </c>
      <c r="I250" s="717">
        <v>1.784</v>
      </c>
      <c r="J250" s="198">
        <v>0.47799999999999998</v>
      </c>
      <c r="K250" s="201">
        <v>1.022</v>
      </c>
      <c r="L250" s="199">
        <v>0.47</v>
      </c>
      <c r="M250" s="154">
        <v>0.33800000000000002</v>
      </c>
      <c r="N250" s="717">
        <v>0.61099999999999999</v>
      </c>
      <c r="O250" s="201">
        <v>8.2170000000000005</v>
      </c>
      <c r="P250" s="154">
        <v>4.7030000000000003</v>
      </c>
      <c r="Q250" s="293">
        <v>57.2</v>
      </c>
      <c r="R250" s="204" t="s">
        <v>411</v>
      </c>
    </row>
    <row r="251" spans="1:18" ht="12.75" x14ac:dyDescent="0.2">
      <c r="A251" s="203"/>
      <c r="B251" s="198"/>
      <c r="C251" s="154"/>
      <c r="D251" s="154"/>
      <c r="E251" s="154"/>
      <c r="F251" s="199"/>
      <c r="G251" s="199"/>
      <c r="H251" s="200"/>
      <c r="I251" s="717"/>
      <c r="J251" s="198"/>
      <c r="K251" s="201"/>
      <c r="L251" s="199"/>
      <c r="M251" s="154"/>
      <c r="N251" s="717"/>
      <c r="O251" s="201"/>
      <c r="P251" s="154"/>
      <c r="Q251" s="293"/>
      <c r="R251" s="204"/>
    </row>
    <row r="252" spans="1:18" ht="12.75" x14ac:dyDescent="0.2">
      <c r="A252" s="203" t="s">
        <v>412</v>
      </c>
      <c r="B252" s="198" t="s">
        <v>233</v>
      </c>
      <c r="C252" s="154">
        <v>0.01</v>
      </c>
      <c r="D252" s="154">
        <v>11.345000000000001</v>
      </c>
      <c r="E252" s="154" t="s">
        <v>233</v>
      </c>
      <c r="F252" s="199">
        <v>0.92300000000000004</v>
      </c>
      <c r="G252" s="199">
        <v>1.2999999999999999E-2</v>
      </c>
      <c r="H252" s="200" t="s">
        <v>233</v>
      </c>
      <c r="I252" s="717">
        <v>0.126</v>
      </c>
      <c r="J252" s="198">
        <v>0.25700000000000001</v>
      </c>
      <c r="K252" s="201">
        <v>0.24</v>
      </c>
      <c r="L252" s="199">
        <v>4.3999999999999997E-2</v>
      </c>
      <c r="M252" s="154">
        <v>3.5999999999999997E-2</v>
      </c>
      <c r="N252" s="717">
        <v>0.13600000000000001</v>
      </c>
      <c r="O252" s="201">
        <v>15.381</v>
      </c>
      <c r="P252" s="154">
        <v>0.83899999999999997</v>
      </c>
      <c r="Q252" s="293">
        <v>5.5</v>
      </c>
      <c r="R252" s="204" t="s">
        <v>413</v>
      </c>
    </row>
    <row r="253" spans="1:18" ht="12.75" x14ac:dyDescent="0.2">
      <c r="A253" s="203"/>
      <c r="B253" s="198"/>
      <c r="C253" s="154"/>
      <c r="D253" s="154"/>
      <c r="E253" s="154"/>
      <c r="F253" s="199"/>
      <c r="G253" s="199"/>
      <c r="H253" s="200"/>
      <c r="I253" s="717"/>
      <c r="J253" s="198"/>
      <c r="K253" s="201"/>
      <c r="L253" s="199"/>
      <c r="M253" s="154"/>
      <c r="N253" s="717"/>
      <c r="O253" s="201"/>
      <c r="P253" s="154"/>
      <c r="Q253" s="293"/>
      <c r="R253" s="204"/>
    </row>
    <row r="254" spans="1:18" ht="12.75" x14ac:dyDescent="0.2">
      <c r="A254" s="207" t="s">
        <v>414</v>
      </c>
      <c r="B254" s="198">
        <v>0.30199999999999999</v>
      </c>
      <c r="C254" s="154">
        <v>1.7000000000000001E-2</v>
      </c>
      <c r="D254" s="154">
        <v>3500.9989999999998</v>
      </c>
      <c r="E254" s="154">
        <v>763.35400000000004</v>
      </c>
      <c r="F254" s="199" t="s">
        <v>233</v>
      </c>
      <c r="G254" s="199" t="s">
        <v>233</v>
      </c>
      <c r="H254" s="200" t="s">
        <v>233</v>
      </c>
      <c r="I254" s="717" t="s">
        <v>233</v>
      </c>
      <c r="J254" s="198">
        <v>1622.374</v>
      </c>
      <c r="K254" s="201">
        <v>122.38500000000001</v>
      </c>
      <c r="L254" s="199">
        <v>9.0999999999999998E-2</v>
      </c>
      <c r="M254" s="154">
        <v>15.682</v>
      </c>
      <c r="N254" s="717">
        <v>5.5309999999999997</v>
      </c>
      <c r="O254" s="201">
        <v>0.42799999999999999</v>
      </c>
      <c r="P254" s="154">
        <v>1766.0630000000001</v>
      </c>
      <c r="Q254" s="293" t="s">
        <v>415</v>
      </c>
      <c r="R254" s="206" t="s">
        <v>416</v>
      </c>
    </row>
    <row r="255" spans="1:18" ht="12.75" x14ac:dyDescent="0.2">
      <c r="A255" s="207"/>
      <c r="B255" s="198"/>
      <c r="C255" s="154"/>
      <c r="D255" s="154"/>
      <c r="E255" s="154"/>
      <c r="F255" s="199"/>
      <c r="G255" s="199"/>
      <c r="H255" s="200"/>
      <c r="I255" s="717"/>
      <c r="J255" s="198"/>
      <c r="K255" s="201"/>
      <c r="L255" s="199"/>
      <c r="M255" s="154"/>
      <c r="N255" s="717"/>
      <c r="O255" s="201"/>
      <c r="P255" s="154"/>
      <c r="Q255" s="293"/>
      <c r="R255" s="206"/>
    </row>
    <row r="256" spans="1:18" ht="25.5" x14ac:dyDescent="0.2">
      <c r="A256" s="205" t="s">
        <v>417</v>
      </c>
      <c r="B256" s="198">
        <v>27.35</v>
      </c>
      <c r="C256" s="154">
        <v>7.7969999999999997</v>
      </c>
      <c r="D256" s="154">
        <v>403.24400000000003</v>
      </c>
      <c r="E256" s="154">
        <v>6.835</v>
      </c>
      <c r="F256" s="199">
        <v>8.3409999999999993</v>
      </c>
      <c r="G256" s="199">
        <v>1.139</v>
      </c>
      <c r="H256" s="200">
        <v>1.49</v>
      </c>
      <c r="I256" s="717">
        <v>3.9649999999999999</v>
      </c>
      <c r="J256" s="198">
        <v>1.032</v>
      </c>
      <c r="K256" s="201">
        <v>110.098</v>
      </c>
      <c r="L256" s="199">
        <v>565.59100000000001</v>
      </c>
      <c r="M256" s="154">
        <v>0.85499999999999998</v>
      </c>
      <c r="N256" s="717">
        <v>81.192999999999998</v>
      </c>
      <c r="O256" s="201">
        <v>689.68</v>
      </c>
      <c r="P256" s="154">
        <v>762.73400000000004</v>
      </c>
      <c r="Q256" s="293">
        <v>110.6</v>
      </c>
      <c r="R256" s="242" t="s">
        <v>418</v>
      </c>
    </row>
    <row r="257" spans="1:18" ht="12.75" x14ac:dyDescent="0.2">
      <c r="A257" s="207"/>
      <c r="B257" s="198"/>
      <c r="C257" s="154"/>
      <c r="D257" s="154"/>
      <c r="E257" s="154"/>
      <c r="F257" s="199"/>
      <c r="G257" s="199"/>
      <c r="H257" s="200"/>
      <c r="I257" s="717"/>
      <c r="J257" s="198"/>
      <c r="K257" s="201"/>
      <c r="L257" s="199"/>
      <c r="M257" s="154"/>
      <c r="N257" s="717"/>
      <c r="O257" s="201"/>
      <c r="P257" s="154"/>
      <c r="Q257" s="293"/>
      <c r="R257" s="206"/>
    </row>
    <row r="258" spans="1:18" ht="12.75" x14ac:dyDescent="0.2">
      <c r="A258" s="203" t="s">
        <v>170</v>
      </c>
      <c r="B258" s="198">
        <v>313963.33199999999</v>
      </c>
      <c r="C258" s="154">
        <v>262311.97399999999</v>
      </c>
      <c r="D258" s="154">
        <v>393694.47899999999</v>
      </c>
      <c r="E258" s="154">
        <v>372314.44099999999</v>
      </c>
      <c r="F258" s="199">
        <v>440058.15700000001</v>
      </c>
      <c r="G258" s="199">
        <v>347085.39500000002</v>
      </c>
      <c r="H258" s="200">
        <v>287785.21500000003</v>
      </c>
      <c r="I258" s="717">
        <v>412227.04800000001</v>
      </c>
      <c r="J258" s="198">
        <v>338688.81300000002</v>
      </c>
      <c r="K258" s="201">
        <v>283329.43</v>
      </c>
      <c r="L258" s="199">
        <v>354915.087</v>
      </c>
      <c r="M258" s="154">
        <v>409808.30800000002</v>
      </c>
      <c r="N258" s="717">
        <v>344213.908</v>
      </c>
      <c r="O258" s="201">
        <v>1960498.797</v>
      </c>
      <c r="P258" s="154">
        <v>2143182.594</v>
      </c>
      <c r="Q258" s="293">
        <v>109.3</v>
      </c>
      <c r="R258" s="204" t="s">
        <v>171</v>
      </c>
    </row>
    <row r="259" spans="1:18" ht="12.75" x14ac:dyDescent="0.2">
      <c r="A259" s="203"/>
      <c r="B259" s="198"/>
      <c r="C259" s="154"/>
      <c r="D259" s="154"/>
      <c r="E259" s="154"/>
      <c r="F259" s="199"/>
      <c r="G259" s="199"/>
      <c r="H259" s="200"/>
      <c r="I259" s="717"/>
      <c r="J259" s="198"/>
      <c r="K259" s="201"/>
      <c r="L259" s="199"/>
      <c r="M259" s="154"/>
      <c r="N259" s="717"/>
      <c r="O259" s="201"/>
      <c r="P259" s="154"/>
      <c r="Q259" s="293"/>
      <c r="R259" s="204"/>
    </row>
    <row r="260" spans="1:18" ht="12.75" x14ac:dyDescent="0.2">
      <c r="A260" s="203" t="s">
        <v>419</v>
      </c>
      <c r="B260" s="198">
        <v>14.856</v>
      </c>
      <c r="C260" s="154">
        <v>13.337999999999999</v>
      </c>
      <c r="D260" s="154">
        <v>0.35899999999999999</v>
      </c>
      <c r="E260" s="154">
        <v>12.007</v>
      </c>
      <c r="F260" s="199">
        <v>1.33</v>
      </c>
      <c r="G260" s="199">
        <v>4.1509999999999998</v>
      </c>
      <c r="H260" s="200">
        <v>31.446000000000002</v>
      </c>
      <c r="I260" s="717">
        <v>14.051</v>
      </c>
      <c r="J260" s="198">
        <v>24.956</v>
      </c>
      <c r="K260" s="201">
        <v>17.004000000000001</v>
      </c>
      <c r="L260" s="199">
        <v>14.208</v>
      </c>
      <c r="M260" s="154">
        <v>29.927</v>
      </c>
      <c r="N260" s="717">
        <v>18.111999999999998</v>
      </c>
      <c r="O260" s="201">
        <v>113.05800000000001</v>
      </c>
      <c r="P260" s="154">
        <v>118.258</v>
      </c>
      <c r="Q260" s="293">
        <v>104.6</v>
      </c>
      <c r="R260" s="204" t="s">
        <v>419</v>
      </c>
    </row>
    <row r="261" spans="1:18" ht="12.75" x14ac:dyDescent="0.2">
      <c r="A261" s="203"/>
      <c r="B261" s="198"/>
      <c r="C261" s="154"/>
      <c r="D261" s="154"/>
      <c r="E261" s="154"/>
      <c r="F261" s="199"/>
      <c r="G261" s="199"/>
      <c r="H261" s="200"/>
      <c r="I261" s="717"/>
      <c r="J261" s="198"/>
      <c r="K261" s="201"/>
      <c r="L261" s="199"/>
      <c r="M261" s="154"/>
      <c r="N261" s="717"/>
      <c r="O261" s="201"/>
      <c r="P261" s="154"/>
      <c r="Q261" s="293"/>
      <c r="R261" s="204"/>
    </row>
    <row r="262" spans="1:18" ht="12.75" x14ac:dyDescent="0.2">
      <c r="A262" s="197" t="s">
        <v>193</v>
      </c>
      <c r="B262" s="198">
        <v>1390.4880000000001</v>
      </c>
      <c r="C262" s="154">
        <v>745.23199999999997</v>
      </c>
      <c r="D262" s="154">
        <v>769.92899999999997</v>
      </c>
      <c r="E262" s="154">
        <v>1109.2619999999999</v>
      </c>
      <c r="F262" s="199">
        <v>1127.4100000000001</v>
      </c>
      <c r="G262" s="199">
        <v>1697.578</v>
      </c>
      <c r="H262" s="200">
        <v>4235.6899999999996</v>
      </c>
      <c r="I262" s="717">
        <v>1854.9449999999999</v>
      </c>
      <c r="J262" s="198">
        <v>1495.116</v>
      </c>
      <c r="K262" s="201">
        <v>1659.6849999999999</v>
      </c>
      <c r="L262" s="199">
        <v>934.65899999999999</v>
      </c>
      <c r="M262" s="154">
        <v>1814.1579999999999</v>
      </c>
      <c r="N262" s="717">
        <v>1553.694</v>
      </c>
      <c r="O262" s="201">
        <v>8682.66</v>
      </c>
      <c r="P262" s="154">
        <v>9312.2569999999996</v>
      </c>
      <c r="Q262" s="293">
        <v>107.3</v>
      </c>
      <c r="R262" s="202" t="s">
        <v>420</v>
      </c>
    </row>
    <row r="263" spans="1:18" ht="12.75" x14ac:dyDescent="0.2">
      <c r="A263" s="197"/>
      <c r="B263" s="198"/>
      <c r="C263" s="154"/>
      <c r="D263" s="154"/>
      <c r="E263" s="154"/>
      <c r="F263" s="199"/>
      <c r="G263" s="199"/>
      <c r="H263" s="200"/>
      <c r="I263" s="717"/>
      <c r="J263" s="198"/>
      <c r="K263" s="201"/>
      <c r="L263" s="199"/>
      <c r="M263" s="154"/>
      <c r="N263" s="717"/>
      <c r="O263" s="201"/>
      <c r="P263" s="154"/>
      <c r="Q263" s="293"/>
      <c r="R263" s="202"/>
    </row>
    <row r="264" spans="1:18" ht="12.75" x14ac:dyDescent="0.2">
      <c r="A264" s="197" t="s">
        <v>421</v>
      </c>
      <c r="B264" s="198">
        <v>77.197000000000003</v>
      </c>
      <c r="C264" s="154">
        <v>2029.269</v>
      </c>
      <c r="D264" s="154">
        <v>158.602</v>
      </c>
      <c r="E264" s="154">
        <v>87.14</v>
      </c>
      <c r="F264" s="199">
        <v>144.94399999999999</v>
      </c>
      <c r="G264" s="199">
        <v>182.79400000000001</v>
      </c>
      <c r="H264" s="200">
        <v>86.003</v>
      </c>
      <c r="I264" s="717">
        <v>58.487000000000002</v>
      </c>
      <c r="J264" s="198">
        <v>139.27600000000001</v>
      </c>
      <c r="K264" s="201">
        <v>28.629000000000001</v>
      </c>
      <c r="L264" s="199">
        <v>94.388000000000005</v>
      </c>
      <c r="M264" s="154">
        <v>71.596000000000004</v>
      </c>
      <c r="N264" s="717">
        <v>72.914000000000001</v>
      </c>
      <c r="O264" s="201">
        <v>3239.8330000000001</v>
      </c>
      <c r="P264" s="154">
        <v>465.29</v>
      </c>
      <c r="Q264" s="293">
        <v>14.4</v>
      </c>
      <c r="R264" s="202" t="s">
        <v>422</v>
      </c>
    </row>
    <row r="265" spans="1:18" ht="12.75" x14ac:dyDescent="0.2">
      <c r="A265" s="197"/>
      <c r="B265" s="198"/>
      <c r="C265" s="154"/>
      <c r="D265" s="154"/>
      <c r="E265" s="154"/>
      <c r="F265" s="199"/>
      <c r="G265" s="199"/>
      <c r="H265" s="200"/>
      <c r="I265" s="717"/>
      <c r="J265" s="198"/>
      <c r="K265" s="201"/>
      <c r="L265" s="199"/>
      <c r="M265" s="154"/>
      <c r="N265" s="717"/>
      <c r="O265" s="201"/>
      <c r="P265" s="154"/>
      <c r="Q265" s="293"/>
      <c r="R265" s="202"/>
    </row>
    <row r="266" spans="1:18" ht="12.75" x14ac:dyDescent="0.2">
      <c r="A266" s="203" t="s">
        <v>423</v>
      </c>
      <c r="B266" s="198">
        <v>31.989000000000001</v>
      </c>
      <c r="C266" s="154">
        <v>27.379000000000001</v>
      </c>
      <c r="D266" s="154">
        <v>48.969000000000001</v>
      </c>
      <c r="E266" s="154">
        <v>24.466000000000001</v>
      </c>
      <c r="F266" s="199">
        <v>0.01</v>
      </c>
      <c r="G266" s="199">
        <v>57.481000000000002</v>
      </c>
      <c r="H266" s="200">
        <v>0.182</v>
      </c>
      <c r="I266" s="717">
        <v>77.513000000000005</v>
      </c>
      <c r="J266" s="198">
        <v>23.457999999999998</v>
      </c>
      <c r="K266" s="201">
        <v>2.95</v>
      </c>
      <c r="L266" s="199">
        <v>3.855</v>
      </c>
      <c r="M266" s="154">
        <v>2.69</v>
      </c>
      <c r="N266" s="717">
        <v>70.305000000000007</v>
      </c>
      <c r="O266" s="201">
        <v>129.64400000000001</v>
      </c>
      <c r="P266" s="154">
        <v>180.77099999999999</v>
      </c>
      <c r="Q266" s="293">
        <v>139.4</v>
      </c>
      <c r="R266" s="204" t="s">
        <v>424</v>
      </c>
    </row>
    <row r="267" spans="1:18" ht="12.75" x14ac:dyDescent="0.2">
      <c r="A267" s="203"/>
      <c r="B267" s="223"/>
      <c r="C267" s="227"/>
      <c r="D267" s="224"/>
      <c r="E267" s="224"/>
      <c r="F267" s="224"/>
      <c r="G267" s="225"/>
      <c r="H267" s="226"/>
      <c r="I267" s="732"/>
      <c r="J267" s="223"/>
      <c r="K267" s="227"/>
      <c r="L267" s="225"/>
      <c r="M267" s="224"/>
      <c r="N267" s="732"/>
      <c r="O267" s="227"/>
      <c r="P267" s="227"/>
      <c r="Q267" s="293"/>
      <c r="R267" s="204"/>
    </row>
    <row r="268" spans="1:18" ht="25.5" x14ac:dyDescent="0.2">
      <c r="A268" s="243" t="s">
        <v>425</v>
      </c>
      <c r="B268" s="223">
        <v>62.753999999999998</v>
      </c>
      <c r="C268" s="227">
        <v>33.307000000000002</v>
      </c>
      <c r="D268" s="224">
        <v>20.393999999999998</v>
      </c>
      <c r="E268" s="224">
        <v>70.257000000000005</v>
      </c>
      <c r="F268" s="224">
        <v>70.784999999999997</v>
      </c>
      <c r="G268" s="225">
        <v>67.010999999999996</v>
      </c>
      <c r="H268" s="226">
        <v>50.337000000000003</v>
      </c>
      <c r="I268" s="732">
        <v>27.640999999999998</v>
      </c>
      <c r="J268" s="223">
        <v>31.686</v>
      </c>
      <c r="K268" s="227">
        <v>34.926000000000002</v>
      </c>
      <c r="L268" s="225">
        <v>13.753</v>
      </c>
      <c r="M268" s="224">
        <v>30.652999999999999</v>
      </c>
      <c r="N268" s="732">
        <v>30.504999999999999</v>
      </c>
      <c r="O268" s="227">
        <v>230.22499999999999</v>
      </c>
      <c r="P268" s="227">
        <v>169.16399999999999</v>
      </c>
      <c r="Q268" s="293">
        <v>73.5</v>
      </c>
      <c r="R268" s="242" t="s">
        <v>426</v>
      </c>
    </row>
    <row r="269" spans="1:18" ht="12.75" x14ac:dyDescent="0.2">
      <c r="A269" s="207"/>
      <c r="B269" s="366"/>
      <c r="C269" s="362"/>
      <c r="D269" s="363"/>
      <c r="E269" s="363"/>
      <c r="F269" s="363"/>
      <c r="G269" s="340"/>
      <c r="H269" s="365"/>
      <c r="I269" s="724"/>
      <c r="J269" s="366"/>
      <c r="K269" s="362"/>
      <c r="L269" s="340"/>
      <c r="M269" s="363"/>
      <c r="N269" s="724"/>
      <c r="O269" s="362"/>
      <c r="P269" s="362"/>
      <c r="Q269" s="712"/>
      <c r="R269" s="206"/>
    </row>
    <row r="270" spans="1:18" ht="12.75" x14ac:dyDescent="0.2">
      <c r="A270" s="209" t="s">
        <v>427</v>
      </c>
      <c r="B270" s="198">
        <v>182.613</v>
      </c>
      <c r="C270" s="154">
        <v>226.00700000000001</v>
      </c>
      <c r="D270" s="154">
        <v>251.995</v>
      </c>
      <c r="E270" s="154">
        <v>155.828</v>
      </c>
      <c r="F270" s="199">
        <v>128.221</v>
      </c>
      <c r="G270" s="199">
        <v>117.214</v>
      </c>
      <c r="H270" s="200">
        <v>140.91399999999999</v>
      </c>
      <c r="I270" s="717">
        <v>165.51499999999999</v>
      </c>
      <c r="J270" s="198">
        <v>131.102</v>
      </c>
      <c r="K270" s="201">
        <v>148.17099999999999</v>
      </c>
      <c r="L270" s="199">
        <v>161.624</v>
      </c>
      <c r="M270" s="154">
        <v>165.81899999999999</v>
      </c>
      <c r="N270" s="717">
        <v>192.691</v>
      </c>
      <c r="O270" s="201">
        <v>1294.4390000000001</v>
      </c>
      <c r="P270" s="154">
        <v>964.92200000000003</v>
      </c>
      <c r="Q270" s="716">
        <v>74.5</v>
      </c>
      <c r="R270" s="204" t="s">
        <v>428</v>
      </c>
    </row>
    <row r="271" spans="1:18" ht="12.75" x14ac:dyDescent="0.2">
      <c r="A271" s="203"/>
      <c r="B271" s="198"/>
      <c r="C271" s="154"/>
      <c r="D271" s="154"/>
      <c r="E271" s="154"/>
      <c r="F271" s="199"/>
      <c r="G271" s="199"/>
      <c r="H271" s="200"/>
      <c r="I271" s="717"/>
      <c r="J271" s="198"/>
      <c r="K271" s="201"/>
      <c r="L271" s="199"/>
      <c r="M271" s="154"/>
      <c r="N271" s="717"/>
      <c r="O271" s="201"/>
      <c r="P271" s="154"/>
      <c r="Q271" s="716"/>
      <c r="R271" s="204"/>
    </row>
    <row r="272" spans="1:18" ht="12.75" x14ac:dyDescent="0.2">
      <c r="A272" s="209" t="s">
        <v>429</v>
      </c>
      <c r="B272" s="198">
        <v>2.036</v>
      </c>
      <c r="C272" s="154">
        <v>1.1339999999999999</v>
      </c>
      <c r="D272" s="154">
        <v>8.3000000000000004E-2</v>
      </c>
      <c r="E272" s="154" t="s">
        <v>233</v>
      </c>
      <c r="F272" s="199">
        <v>6.8220000000000001</v>
      </c>
      <c r="G272" s="199">
        <v>0.875</v>
      </c>
      <c r="H272" s="200">
        <v>1.075</v>
      </c>
      <c r="I272" s="717">
        <v>5.2789999999999999</v>
      </c>
      <c r="J272" s="198">
        <v>21.613</v>
      </c>
      <c r="K272" s="201">
        <v>4.3490000000000002</v>
      </c>
      <c r="L272" s="199">
        <v>1.0860000000000001</v>
      </c>
      <c r="M272" s="154">
        <v>2.7810000000000001</v>
      </c>
      <c r="N272" s="717">
        <v>60.387</v>
      </c>
      <c r="O272" s="201">
        <v>1796.3209999999999</v>
      </c>
      <c r="P272" s="154">
        <v>95.495000000000005</v>
      </c>
      <c r="Q272" s="716">
        <v>5.3</v>
      </c>
      <c r="R272" s="204" t="s">
        <v>430</v>
      </c>
    </row>
    <row r="273" spans="1:18" ht="12.75" x14ac:dyDescent="0.2">
      <c r="A273" s="203"/>
      <c r="B273" s="198"/>
      <c r="C273" s="154"/>
      <c r="D273" s="154"/>
      <c r="E273" s="154"/>
      <c r="F273" s="199"/>
      <c r="G273" s="199"/>
      <c r="H273" s="200"/>
      <c r="I273" s="717"/>
      <c r="J273" s="198"/>
      <c r="K273" s="201"/>
      <c r="L273" s="199"/>
      <c r="M273" s="154"/>
      <c r="N273" s="717"/>
      <c r="O273" s="201"/>
      <c r="P273" s="154"/>
      <c r="Q273" s="293"/>
      <c r="R273" s="204"/>
    </row>
    <row r="274" spans="1:18" ht="12.75" x14ac:dyDescent="0.2">
      <c r="A274" s="209" t="s">
        <v>431</v>
      </c>
      <c r="B274" s="198">
        <v>5.343</v>
      </c>
      <c r="C274" s="154">
        <v>0.53800000000000003</v>
      </c>
      <c r="D274" s="154">
        <v>3.306</v>
      </c>
      <c r="E274" s="154">
        <v>3.496</v>
      </c>
      <c r="F274" s="199" t="s">
        <v>233</v>
      </c>
      <c r="G274" s="199" t="s">
        <v>233</v>
      </c>
      <c r="H274" s="200" t="s">
        <v>233</v>
      </c>
      <c r="I274" s="717">
        <v>1.105</v>
      </c>
      <c r="J274" s="198">
        <v>2.9449999999999998</v>
      </c>
      <c r="K274" s="201">
        <v>2.88</v>
      </c>
      <c r="L274" s="199" t="s">
        <v>233</v>
      </c>
      <c r="M274" s="154">
        <v>1.1319999999999999</v>
      </c>
      <c r="N274" s="717">
        <v>1.8420000000000001</v>
      </c>
      <c r="O274" s="201">
        <v>19.678999999999998</v>
      </c>
      <c r="P274" s="154">
        <v>9.9039999999999999</v>
      </c>
      <c r="Q274" s="293">
        <v>50.3</v>
      </c>
      <c r="R274" s="204" t="s">
        <v>432</v>
      </c>
    </row>
    <row r="275" spans="1:18" ht="12.75" x14ac:dyDescent="0.2">
      <c r="A275" s="203"/>
      <c r="B275" s="198"/>
      <c r="C275" s="154"/>
      <c r="D275" s="154"/>
      <c r="E275" s="154"/>
      <c r="F275" s="199"/>
      <c r="G275" s="199"/>
      <c r="H275" s="200"/>
      <c r="I275" s="717"/>
      <c r="J275" s="198"/>
      <c r="K275" s="201"/>
      <c r="L275" s="199"/>
      <c r="M275" s="154"/>
      <c r="N275" s="717"/>
      <c r="O275" s="201"/>
      <c r="P275" s="154"/>
      <c r="Q275" s="293"/>
      <c r="R275" s="204"/>
    </row>
    <row r="276" spans="1:18" ht="12.75" x14ac:dyDescent="0.2">
      <c r="A276" s="244" t="s">
        <v>433</v>
      </c>
      <c r="B276" s="198" t="s">
        <v>233</v>
      </c>
      <c r="C276" s="154" t="s">
        <v>233</v>
      </c>
      <c r="D276" s="154" t="s">
        <v>233</v>
      </c>
      <c r="E276" s="154" t="s">
        <v>233</v>
      </c>
      <c r="F276" s="199" t="s">
        <v>233</v>
      </c>
      <c r="G276" s="199" t="s">
        <v>233</v>
      </c>
      <c r="H276" s="200" t="s">
        <v>233</v>
      </c>
      <c r="I276" s="717" t="s">
        <v>233</v>
      </c>
      <c r="J276" s="198" t="s">
        <v>233</v>
      </c>
      <c r="K276" s="201" t="s">
        <v>233</v>
      </c>
      <c r="L276" s="199">
        <v>19.271999999999998</v>
      </c>
      <c r="M276" s="154" t="s">
        <v>233</v>
      </c>
      <c r="N276" s="717" t="s">
        <v>233</v>
      </c>
      <c r="O276" s="201">
        <v>4.7009999999999996</v>
      </c>
      <c r="P276" s="154">
        <v>19.271999999999998</v>
      </c>
      <c r="Q276" s="293">
        <v>410</v>
      </c>
      <c r="R276" s="245" t="s">
        <v>434</v>
      </c>
    </row>
    <row r="277" spans="1:18" ht="12.75" x14ac:dyDescent="0.2">
      <c r="A277" s="207"/>
      <c r="B277" s="198"/>
      <c r="C277" s="154"/>
      <c r="D277" s="154"/>
      <c r="E277" s="154"/>
      <c r="F277" s="199"/>
      <c r="G277" s="199"/>
      <c r="H277" s="200"/>
      <c r="I277" s="717"/>
      <c r="J277" s="198"/>
      <c r="K277" s="201"/>
      <c r="L277" s="199"/>
      <c r="M277" s="154"/>
      <c r="N277" s="717"/>
      <c r="O277" s="201"/>
      <c r="P277" s="154"/>
      <c r="Q277" s="293"/>
      <c r="R277" s="204"/>
    </row>
    <row r="278" spans="1:18" ht="12.75" x14ac:dyDescent="0.2">
      <c r="A278" s="209" t="s">
        <v>435</v>
      </c>
      <c r="B278" s="198">
        <v>371.29500000000002</v>
      </c>
      <c r="C278" s="154">
        <v>528.98800000000006</v>
      </c>
      <c r="D278" s="154">
        <v>341.48500000000001</v>
      </c>
      <c r="E278" s="154">
        <v>402.23200000000003</v>
      </c>
      <c r="F278" s="199">
        <v>376.41</v>
      </c>
      <c r="G278" s="199">
        <v>333.61700000000002</v>
      </c>
      <c r="H278" s="200">
        <v>150.76</v>
      </c>
      <c r="I278" s="717">
        <v>330.30500000000001</v>
      </c>
      <c r="J278" s="198">
        <v>275.73500000000001</v>
      </c>
      <c r="K278" s="201">
        <v>236.655</v>
      </c>
      <c r="L278" s="199">
        <v>305.58999999999997</v>
      </c>
      <c r="M278" s="154">
        <v>306.10700000000003</v>
      </c>
      <c r="N278" s="717">
        <v>320.23200000000003</v>
      </c>
      <c r="O278" s="201">
        <v>1894.3969999999999</v>
      </c>
      <c r="P278" s="154">
        <v>1774.624</v>
      </c>
      <c r="Q278" s="293">
        <v>93.7</v>
      </c>
      <c r="R278" s="204" t="s">
        <v>436</v>
      </c>
    </row>
    <row r="279" spans="1:18" ht="12.75" x14ac:dyDescent="0.2">
      <c r="A279" s="203"/>
      <c r="B279" s="198"/>
      <c r="C279" s="154"/>
      <c r="D279" s="154"/>
      <c r="E279" s="154"/>
      <c r="F279" s="199"/>
      <c r="G279" s="199"/>
      <c r="H279" s="200"/>
      <c r="I279" s="717"/>
      <c r="J279" s="198"/>
      <c r="K279" s="201"/>
      <c r="L279" s="199"/>
      <c r="M279" s="154"/>
      <c r="N279" s="717"/>
      <c r="O279" s="201"/>
      <c r="P279" s="154"/>
      <c r="Q279" s="293"/>
      <c r="R279" s="204"/>
    </row>
    <row r="280" spans="1:18" ht="12.75" x14ac:dyDescent="0.2">
      <c r="A280" s="203" t="s">
        <v>437</v>
      </c>
      <c r="B280" s="198">
        <v>3896.442</v>
      </c>
      <c r="C280" s="154">
        <v>3602.8240000000001</v>
      </c>
      <c r="D280" s="154">
        <v>7075.0290000000005</v>
      </c>
      <c r="E280" s="154">
        <v>6622.1559999999999</v>
      </c>
      <c r="F280" s="199">
        <v>7975.8890000000001</v>
      </c>
      <c r="G280" s="199">
        <v>7109.8329999999996</v>
      </c>
      <c r="H280" s="200">
        <v>3927.799</v>
      </c>
      <c r="I280" s="717">
        <v>4900.433</v>
      </c>
      <c r="J280" s="198">
        <v>4495.625</v>
      </c>
      <c r="K280" s="201">
        <v>5489.3829999999998</v>
      </c>
      <c r="L280" s="199">
        <v>4846.3639999999996</v>
      </c>
      <c r="M280" s="154">
        <v>3859.5419999999999</v>
      </c>
      <c r="N280" s="717">
        <v>5104.8540000000003</v>
      </c>
      <c r="O280" s="201">
        <v>32412.837</v>
      </c>
      <c r="P280" s="154">
        <v>28696.201000000001</v>
      </c>
      <c r="Q280" s="293">
        <v>88.5</v>
      </c>
      <c r="R280" s="204" t="s">
        <v>438</v>
      </c>
    </row>
    <row r="281" spans="1:18" ht="12.75" x14ac:dyDescent="0.2">
      <c r="A281" s="210"/>
      <c r="B281" s="198"/>
      <c r="C281" s="154"/>
      <c r="D281" s="154"/>
      <c r="E281" s="154"/>
      <c r="F281" s="199"/>
      <c r="G281" s="199"/>
      <c r="H281" s="200"/>
      <c r="I281" s="717"/>
      <c r="J281" s="198"/>
      <c r="K281" s="201"/>
      <c r="L281" s="199"/>
      <c r="M281" s="154"/>
      <c r="N281" s="717"/>
      <c r="O281" s="201"/>
      <c r="P281" s="154"/>
      <c r="Q281" s="293"/>
      <c r="R281" s="211"/>
    </row>
    <row r="282" spans="1:18" ht="12.75" x14ac:dyDescent="0.2">
      <c r="A282" s="209" t="s">
        <v>439</v>
      </c>
      <c r="B282" s="198">
        <v>2031.8789999999999</v>
      </c>
      <c r="C282" s="154">
        <v>2535.0450000000001</v>
      </c>
      <c r="D282" s="154">
        <v>4084.6109999999999</v>
      </c>
      <c r="E282" s="154">
        <v>2624.2849999999999</v>
      </c>
      <c r="F282" s="199">
        <v>2150.2849999999999</v>
      </c>
      <c r="G282" s="199">
        <v>2986.172</v>
      </c>
      <c r="H282" s="200">
        <v>2869.51</v>
      </c>
      <c r="I282" s="717">
        <v>2814.7370000000001</v>
      </c>
      <c r="J282" s="198">
        <v>3170.5030000000002</v>
      </c>
      <c r="K282" s="201">
        <v>3086.6680000000001</v>
      </c>
      <c r="L282" s="199">
        <v>6367.9279999999999</v>
      </c>
      <c r="M282" s="154">
        <v>2429.2530000000002</v>
      </c>
      <c r="N282" s="717">
        <v>1877.47</v>
      </c>
      <c r="O282" s="201">
        <v>13442.588</v>
      </c>
      <c r="P282" s="154">
        <v>19746.559000000001</v>
      </c>
      <c r="Q282" s="293">
        <v>146.9</v>
      </c>
      <c r="R282" s="213" t="s">
        <v>440</v>
      </c>
    </row>
    <row r="283" spans="1:18" ht="12.75" x14ac:dyDescent="0.2">
      <c r="A283" s="193"/>
      <c r="B283" s="198"/>
      <c r="C283" s="154"/>
      <c r="D283" s="154"/>
      <c r="E283" s="154"/>
      <c r="F283" s="199"/>
      <c r="G283" s="199"/>
      <c r="H283" s="200"/>
      <c r="I283" s="717"/>
      <c r="J283" s="198"/>
      <c r="K283" s="201"/>
      <c r="L283" s="199"/>
      <c r="M283" s="154"/>
      <c r="N283" s="717"/>
      <c r="O283" s="201"/>
      <c r="P283" s="154"/>
      <c r="Q283" s="293"/>
      <c r="R283" s="213"/>
    </row>
    <row r="284" spans="1:18" ht="12.75" x14ac:dyDescent="0.2">
      <c r="A284" s="209" t="s">
        <v>441</v>
      </c>
      <c r="B284" s="198">
        <v>7111.299</v>
      </c>
      <c r="C284" s="154">
        <v>6690.2</v>
      </c>
      <c r="D284" s="154">
        <v>6057.3190000000004</v>
      </c>
      <c r="E284" s="154">
        <v>5817.165</v>
      </c>
      <c r="F284" s="199">
        <v>9587.5849999999991</v>
      </c>
      <c r="G284" s="199">
        <v>7503.24</v>
      </c>
      <c r="H284" s="200">
        <v>6554.7820000000002</v>
      </c>
      <c r="I284" s="717">
        <v>5621.607</v>
      </c>
      <c r="J284" s="198">
        <v>11117.824000000001</v>
      </c>
      <c r="K284" s="201">
        <v>15177.85</v>
      </c>
      <c r="L284" s="199">
        <v>11792.659</v>
      </c>
      <c r="M284" s="154">
        <v>24700.169000000002</v>
      </c>
      <c r="N284" s="717">
        <v>22492.776999999998</v>
      </c>
      <c r="O284" s="201">
        <v>43820.245999999999</v>
      </c>
      <c r="P284" s="154">
        <v>90902.885999999999</v>
      </c>
      <c r="Q284" s="293">
        <v>207.4</v>
      </c>
      <c r="R284" s="213" t="s">
        <v>442</v>
      </c>
    </row>
    <row r="285" spans="1:18" ht="12.75" x14ac:dyDescent="0.2">
      <c r="A285" s="193"/>
      <c r="B285" s="285"/>
      <c r="C285" s="281"/>
      <c r="D285" s="282"/>
      <c r="E285" s="282"/>
      <c r="F285" s="282"/>
      <c r="G285" s="283"/>
      <c r="H285" s="284"/>
      <c r="I285" s="713"/>
      <c r="J285" s="285"/>
      <c r="K285" s="281"/>
      <c r="L285" s="283"/>
      <c r="M285" s="282"/>
      <c r="N285" s="713"/>
      <c r="O285" s="281"/>
      <c r="P285" s="281"/>
      <c r="Q285" s="293"/>
      <c r="R285" s="213"/>
    </row>
    <row r="286" spans="1:18" ht="12.75" x14ac:dyDescent="0.2">
      <c r="A286" s="197" t="s">
        <v>443</v>
      </c>
      <c r="B286" s="198">
        <v>21.489000000000001</v>
      </c>
      <c r="C286" s="154">
        <v>8.8729999999999993</v>
      </c>
      <c r="D286" s="154">
        <v>8.2889999999999997</v>
      </c>
      <c r="E286" s="154">
        <v>10.632999999999999</v>
      </c>
      <c r="F286" s="199">
        <v>12.964</v>
      </c>
      <c r="G286" s="199">
        <v>23.010999999999999</v>
      </c>
      <c r="H286" s="200">
        <v>13.217000000000001</v>
      </c>
      <c r="I286" s="717">
        <v>74.447999999999993</v>
      </c>
      <c r="J286" s="198">
        <v>202.54499999999999</v>
      </c>
      <c r="K286" s="201">
        <v>113.36</v>
      </c>
      <c r="L286" s="199">
        <v>20.227</v>
      </c>
      <c r="M286" s="154">
        <v>65.147999999999996</v>
      </c>
      <c r="N286" s="717">
        <v>12.425000000000001</v>
      </c>
      <c r="O286" s="201">
        <v>184.10499999999999</v>
      </c>
      <c r="P286" s="154">
        <v>488.15300000000002</v>
      </c>
      <c r="Q286" s="293">
        <v>265.10000000000002</v>
      </c>
      <c r="R286" s="202" t="s">
        <v>443</v>
      </c>
    </row>
    <row r="287" spans="1:18" ht="12.75" x14ac:dyDescent="0.2">
      <c r="A287" s="197"/>
      <c r="B287" s="198"/>
      <c r="C287" s="154"/>
      <c r="D287" s="154"/>
      <c r="E287" s="154"/>
      <c r="F287" s="199"/>
      <c r="G287" s="199"/>
      <c r="H287" s="200"/>
      <c r="I287" s="717"/>
      <c r="J287" s="198"/>
      <c r="K287" s="201"/>
      <c r="L287" s="199"/>
      <c r="M287" s="154"/>
      <c r="N287" s="717"/>
      <c r="O287" s="201"/>
      <c r="P287" s="154"/>
      <c r="Q287" s="293"/>
      <c r="R287" s="202"/>
    </row>
    <row r="288" spans="1:18" ht="12.75" x14ac:dyDescent="0.2">
      <c r="A288" s="197" t="s">
        <v>444</v>
      </c>
      <c r="B288" s="198">
        <v>28.11</v>
      </c>
      <c r="C288" s="154">
        <v>111.759</v>
      </c>
      <c r="D288" s="154">
        <v>52.645000000000003</v>
      </c>
      <c r="E288" s="154">
        <v>68.44</v>
      </c>
      <c r="F288" s="199">
        <v>58.042999999999999</v>
      </c>
      <c r="G288" s="199">
        <v>110.679</v>
      </c>
      <c r="H288" s="200">
        <v>33.164999999999999</v>
      </c>
      <c r="I288" s="717">
        <v>99.775999999999996</v>
      </c>
      <c r="J288" s="198">
        <v>85.096000000000004</v>
      </c>
      <c r="K288" s="201">
        <v>100.238</v>
      </c>
      <c r="L288" s="199">
        <v>82.998999999999995</v>
      </c>
      <c r="M288" s="154">
        <v>56.348999999999997</v>
      </c>
      <c r="N288" s="717">
        <v>36.54</v>
      </c>
      <c r="O288" s="201">
        <v>330.06400000000002</v>
      </c>
      <c r="P288" s="154">
        <v>460.99799999999999</v>
      </c>
      <c r="Q288" s="293">
        <v>139.69999999999999</v>
      </c>
      <c r="R288" s="202" t="s">
        <v>445</v>
      </c>
    </row>
    <row r="289" spans="1:18" ht="12.75" x14ac:dyDescent="0.2">
      <c r="A289" s="197"/>
      <c r="B289" s="198"/>
      <c r="C289" s="154"/>
      <c r="D289" s="154"/>
      <c r="E289" s="154"/>
      <c r="F289" s="199"/>
      <c r="G289" s="199"/>
      <c r="H289" s="200"/>
      <c r="I289" s="717"/>
      <c r="J289" s="198"/>
      <c r="K289" s="201"/>
      <c r="L289" s="199"/>
      <c r="M289" s="154"/>
      <c r="N289" s="717"/>
      <c r="O289" s="201"/>
      <c r="P289" s="154"/>
      <c r="Q289" s="293"/>
      <c r="R289" s="202"/>
    </row>
    <row r="290" spans="1:18" ht="12.75" x14ac:dyDescent="0.2">
      <c r="A290" s="203" t="s">
        <v>122</v>
      </c>
      <c r="B290" s="198">
        <v>223542.96</v>
      </c>
      <c r="C290" s="154">
        <v>198626.28099999999</v>
      </c>
      <c r="D290" s="154">
        <v>247468.39600000001</v>
      </c>
      <c r="E290" s="154">
        <v>330231.08500000002</v>
      </c>
      <c r="F290" s="199">
        <v>299305.28200000001</v>
      </c>
      <c r="G290" s="199">
        <v>351209.69300000003</v>
      </c>
      <c r="H290" s="200">
        <v>240332.37100000001</v>
      </c>
      <c r="I290" s="717">
        <v>234545.234</v>
      </c>
      <c r="J290" s="198">
        <v>310518.62400000001</v>
      </c>
      <c r="K290" s="201">
        <v>312348.054</v>
      </c>
      <c r="L290" s="199">
        <v>308918.91899999999</v>
      </c>
      <c r="M290" s="154">
        <v>354546.20600000001</v>
      </c>
      <c r="N290" s="717">
        <v>221715.726</v>
      </c>
      <c r="O290" s="201">
        <v>1783309.199</v>
      </c>
      <c r="P290" s="154">
        <v>1742592.763</v>
      </c>
      <c r="Q290" s="293">
        <v>97.7</v>
      </c>
      <c r="R290" s="204" t="s">
        <v>123</v>
      </c>
    </row>
    <row r="291" spans="1:18" ht="12.75" x14ac:dyDescent="0.2">
      <c r="A291" s="203"/>
      <c r="B291" s="198"/>
      <c r="C291" s="154"/>
      <c r="D291" s="154"/>
      <c r="E291" s="154"/>
      <c r="F291" s="199"/>
      <c r="G291" s="199"/>
      <c r="H291" s="200"/>
      <c r="I291" s="717"/>
      <c r="J291" s="198"/>
      <c r="K291" s="201"/>
      <c r="L291" s="199"/>
      <c r="M291" s="154"/>
      <c r="N291" s="717"/>
      <c r="O291" s="201"/>
      <c r="P291" s="154"/>
      <c r="Q291" s="293"/>
      <c r="R291" s="204"/>
    </row>
    <row r="292" spans="1:18" ht="12.75" x14ac:dyDescent="0.2">
      <c r="A292" s="203" t="s">
        <v>173</v>
      </c>
      <c r="B292" s="198">
        <v>43980.860999999997</v>
      </c>
      <c r="C292" s="154">
        <v>34108.292000000001</v>
      </c>
      <c r="D292" s="154">
        <v>48223.963000000003</v>
      </c>
      <c r="E292" s="154">
        <v>56177.228000000003</v>
      </c>
      <c r="F292" s="199">
        <v>71944.092999999993</v>
      </c>
      <c r="G292" s="199">
        <v>64839.39</v>
      </c>
      <c r="H292" s="200">
        <v>54464.328000000001</v>
      </c>
      <c r="I292" s="717">
        <v>35262.055</v>
      </c>
      <c r="J292" s="198">
        <v>29488.732</v>
      </c>
      <c r="K292" s="201">
        <v>31206.651000000002</v>
      </c>
      <c r="L292" s="199">
        <v>34893.377</v>
      </c>
      <c r="M292" s="154">
        <v>33889.493999999999</v>
      </c>
      <c r="N292" s="717">
        <v>34764.909</v>
      </c>
      <c r="O292" s="201">
        <v>213825.603</v>
      </c>
      <c r="P292" s="154">
        <v>199505.21799999999</v>
      </c>
      <c r="Q292" s="293">
        <v>93.3</v>
      </c>
      <c r="R292" s="204" t="s">
        <v>174</v>
      </c>
    </row>
    <row r="293" spans="1:18" ht="12.75" x14ac:dyDescent="0.2">
      <c r="A293" s="203"/>
      <c r="B293" s="198"/>
      <c r="C293" s="154"/>
      <c r="D293" s="154"/>
      <c r="E293" s="154"/>
      <c r="F293" s="199"/>
      <c r="G293" s="199"/>
      <c r="H293" s="200"/>
      <c r="I293" s="717"/>
      <c r="J293" s="198"/>
      <c r="K293" s="201"/>
      <c r="L293" s="199"/>
      <c r="M293" s="154"/>
      <c r="N293" s="717"/>
      <c r="O293" s="201"/>
      <c r="P293" s="154"/>
      <c r="Q293" s="293"/>
      <c r="R293" s="204"/>
    </row>
    <row r="294" spans="1:18" ht="12.75" x14ac:dyDescent="0.2">
      <c r="A294" s="203" t="s">
        <v>446</v>
      </c>
      <c r="B294" s="198">
        <v>8.5999999999999993E-2</v>
      </c>
      <c r="C294" s="154">
        <v>0.152</v>
      </c>
      <c r="D294" s="154">
        <v>1.3049999999999999</v>
      </c>
      <c r="E294" s="154">
        <v>4.4509999999999996</v>
      </c>
      <c r="F294" s="199">
        <v>1.893</v>
      </c>
      <c r="G294" s="199">
        <v>1.8939999999999999</v>
      </c>
      <c r="H294" s="200">
        <v>8.3000000000000004E-2</v>
      </c>
      <c r="I294" s="717">
        <v>0.05</v>
      </c>
      <c r="J294" s="198" t="s">
        <v>233</v>
      </c>
      <c r="K294" s="201">
        <v>4.0579999999999998</v>
      </c>
      <c r="L294" s="199">
        <v>16.823</v>
      </c>
      <c r="M294" s="154">
        <v>40.375999999999998</v>
      </c>
      <c r="N294" s="717">
        <v>40.368000000000002</v>
      </c>
      <c r="O294" s="201">
        <v>5.8819999999999997</v>
      </c>
      <c r="P294" s="154">
        <v>101.675</v>
      </c>
      <c r="Q294" s="293" t="s">
        <v>447</v>
      </c>
      <c r="R294" s="204" t="s">
        <v>446</v>
      </c>
    </row>
    <row r="295" spans="1:18" ht="12.75" x14ac:dyDescent="0.2">
      <c r="A295" s="203"/>
      <c r="B295" s="198"/>
      <c r="C295" s="154"/>
      <c r="D295" s="154"/>
      <c r="E295" s="154"/>
      <c r="F295" s="199"/>
      <c r="G295" s="199"/>
      <c r="H295" s="200"/>
      <c r="I295" s="717"/>
      <c r="J295" s="198"/>
      <c r="K295" s="201"/>
      <c r="L295" s="199"/>
      <c r="M295" s="154"/>
      <c r="N295" s="717"/>
      <c r="O295" s="201"/>
      <c r="P295" s="154"/>
      <c r="Q295" s="712"/>
      <c r="R295" s="204"/>
    </row>
    <row r="296" spans="1:18" s="9" customFormat="1" ht="12.75" x14ac:dyDescent="0.2">
      <c r="A296" s="203" t="s">
        <v>448</v>
      </c>
      <c r="B296" s="198">
        <v>8.2680000000000007</v>
      </c>
      <c r="C296" s="154">
        <v>6.78</v>
      </c>
      <c r="D296" s="154">
        <v>5.7329999999999997</v>
      </c>
      <c r="E296" s="154">
        <v>4.5599999999999996</v>
      </c>
      <c r="F296" s="199">
        <v>5.3879999999999999</v>
      </c>
      <c r="G296" s="199">
        <v>10.503</v>
      </c>
      <c r="H296" s="200">
        <v>12.919</v>
      </c>
      <c r="I296" s="717">
        <v>10.965</v>
      </c>
      <c r="J296" s="198">
        <v>8.4770000000000003</v>
      </c>
      <c r="K296" s="201">
        <v>6.952</v>
      </c>
      <c r="L296" s="199">
        <v>5.4470000000000001</v>
      </c>
      <c r="M296" s="154">
        <v>6.3449999999999998</v>
      </c>
      <c r="N296" s="717">
        <v>5.14</v>
      </c>
      <c r="O296" s="201">
        <v>96.492000000000004</v>
      </c>
      <c r="P296" s="154">
        <v>43.326000000000001</v>
      </c>
      <c r="Q296" s="293">
        <v>44.9</v>
      </c>
      <c r="R296" s="204" t="s">
        <v>449</v>
      </c>
    </row>
    <row r="297" spans="1:18" ht="12.75" x14ac:dyDescent="0.2">
      <c r="A297" s="236"/>
      <c r="B297" s="198"/>
      <c r="C297" s="154"/>
      <c r="D297" s="154"/>
      <c r="E297" s="154"/>
      <c r="F297" s="199"/>
      <c r="G297" s="199"/>
      <c r="H297" s="200"/>
      <c r="I297" s="717"/>
      <c r="J297" s="198"/>
      <c r="K297" s="201"/>
      <c r="L297" s="199"/>
      <c r="M297" s="154"/>
      <c r="N297" s="717"/>
      <c r="O297" s="201"/>
      <c r="P297" s="154"/>
      <c r="Q297" s="293"/>
      <c r="R297" s="646"/>
    </row>
    <row r="298" spans="1:18" ht="12.75" x14ac:dyDescent="0.2">
      <c r="A298" s="203" t="s">
        <v>450</v>
      </c>
      <c r="B298" s="198">
        <v>0.219</v>
      </c>
      <c r="C298" s="154">
        <v>124.473</v>
      </c>
      <c r="D298" s="154">
        <v>58.134</v>
      </c>
      <c r="E298" s="154">
        <v>158.22499999999999</v>
      </c>
      <c r="F298" s="199">
        <v>190.65</v>
      </c>
      <c r="G298" s="199">
        <v>121.959</v>
      </c>
      <c r="H298" s="200">
        <v>138.84700000000001</v>
      </c>
      <c r="I298" s="717">
        <v>177.01</v>
      </c>
      <c r="J298" s="198">
        <v>409.63299999999998</v>
      </c>
      <c r="K298" s="201">
        <v>168.553</v>
      </c>
      <c r="L298" s="199">
        <v>171.529</v>
      </c>
      <c r="M298" s="154">
        <v>5.91</v>
      </c>
      <c r="N298" s="717">
        <v>1.4</v>
      </c>
      <c r="O298" s="201">
        <v>16.745999999999999</v>
      </c>
      <c r="P298" s="154">
        <v>934.03499999999997</v>
      </c>
      <c r="Q298" s="293" t="s">
        <v>451</v>
      </c>
      <c r="R298" s="204" t="s">
        <v>450</v>
      </c>
    </row>
    <row r="299" spans="1:18" ht="12.75" x14ac:dyDescent="0.2">
      <c r="A299" s="203"/>
      <c r="B299" s="198"/>
      <c r="C299" s="154"/>
      <c r="D299" s="154"/>
      <c r="E299" s="154"/>
      <c r="F299" s="199"/>
      <c r="G299" s="199"/>
      <c r="H299" s="200"/>
      <c r="I299" s="717"/>
      <c r="J299" s="198"/>
      <c r="K299" s="201"/>
      <c r="L299" s="199"/>
      <c r="M299" s="154"/>
      <c r="N299" s="717"/>
      <c r="O299" s="201"/>
      <c r="P299" s="154"/>
      <c r="Q299" s="293"/>
      <c r="R299" s="204"/>
    </row>
    <row r="300" spans="1:18" ht="12.75" x14ac:dyDescent="0.2">
      <c r="A300" s="203" t="s">
        <v>452</v>
      </c>
      <c r="B300" s="198">
        <v>502.89600000000002</v>
      </c>
      <c r="C300" s="154">
        <v>633.48400000000004</v>
      </c>
      <c r="D300" s="154">
        <v>786.73800000000006</v>
      </c>
      <c r="E300" s="154">
        <v>508.45400000000001</v>
      </c>
      <c r="F300" s="199">
        <v>985.66600000000005</v>
      </c>
      <c r="G300" s="199">
        <v>1305.212</v>
      </c>
      <c r="H300" s="200">
        <v>592.327</v>
      </c>
      <c r="I300" s="717">
        <v>613.79300000000001</v>
      </c>
      <c r="J300" s="198">
        <v>824.36199999999997</v>
      </c>
      <c r="K300" s="201">
        <v>753.53099999999995</v>
      </c>
      <c r="L300" s="199">
        <v>828.101</v>
      </c>
      <c r="M300" s="154">
        <v>1139.3620000000001</v>
      </c>
      <c r="N300" s="717">
        <v>1122.1759999999999</v>
      </c>
      <c r="O300" s="201">
        <v>3854.5720000000001</v>
      </c>
      <c r="P300" s="154">
        <v>5281.3249999999998</v>
      </c>
      <c r="Q300" s="293">
        <v>137</v>
      </c>
      <c r="R300" s="204" t="s">
        <v>452</v>
      </c>
    </row>
    <row r="301" spans="1:18" ht="12.75" x14ac:dyDescent="0.2">
      <c r="A301" s="203"/>
      <c r="B301" s="198"/>
      <c r="C301" s="154"/>
      <c r="D301" s="154"/>
      <c r="E301" s="154"/>
      <c r="F301" s="199"/>
      <c r="G301" s="199"/>
      <c r="H301" s="200"/>
      <c r="I301" s="717"/>
      <c r="J301" s="198"/>
      <c r="K301" s="201"/>
      <c r="L301" s="199"/>
      <c r="M301" s="154"/>
      <c r="N301" s="717"/>
      <c r="O301" s="201"/>
      <c r="P301" s="154"/>
      <c r="Q301" s="293"/>
      <c r="R301" s="204"/>
    </row>
    <row r="302" spans="1:18" ht="12.75" x14ac:dyDescent="0.2">
      <c r="A302" s="197" t="s">
        <v>180</v>
      </c>
      <c r="B302" s="198">
        <v>6691.326</v>
      </c>
      <c r="C302" s="154">
        <v>5701.0050000000001</v>
      </c>
      <c r="D302" s="154">
        <v>3881.47</v>
      </c>
      <c r="E302" s="154">
        <v>6388.4970000000003</v>
      </c>
      <c r="F302" s="199">
        <v>6890.2330000000002</v>
      </c>
      <c r="G302" s="199">
        <v>6801.2139999999999</v>
      </c>
      <c r="H302" s="200">
        <v>7342.67</v>
      </c>
      <c r="I302" s="717">
        <v>8270.2569999999996</v>
      </c>
      <c r="J302" s="198">
        <v>7384.8950000000004</v>
      </c>
      <c r="K302" s="201">
        <v>6690.8549999999996</v>
      </c>
      <c r="L302" s="199">
        <v>6986.0259999999998</v>
      </c>
      <c r="M302" s="154">
        <v>7288.4170000000004</v>
      </c>
      <c r="N302" s="717">
        <v>6414.1589999999997</v>
      </c>
      <c r="O302" s="201">
        <v>39366.120999999999</v>
      </c>
      <c r="P302" s="154">
        <v>43034.608999999997</v>
      </c>
      <c r="Q302" s="293">
        <v>109.3</v>
      </c>
      <c r="R302" s="202" t="s">
        <v>181</v>
      </c>
    </row>
    <row r="303" spans="1:18" ht="12.75" x14ac:dyDescent="0.2">
      <c r="A303" s="197"/>
      <c r="B303" s="198"/>
      <c r="C303" s="154"/>
      <c r="D303" s="154"/>
      <c r="E303" s="154"/>
      <c r="F303" s="199"/>
      <c r="G303" s="199"/>
      <c r="H303" s="200"/>
      <c r="I303" s="717"/>
      <c r="J303" s="198"/>
      <c r="K303" s="201"/>
      <c r="L303" s="199"/>
      <c r="M303" s="154"/>
      <c r="N303" s="717"/>
      <c r="O303" s="201"/>
      <c r="P303" s="154"/>
      <c r="Q303" s="293"/>
      <c r="R303" s="202"/>
    </row>
    <row r="304" spans="1:18" ht="12.75" x14ac:dyDescent="0.2">
      <c r="A304" s="197" t="s">
        <v>453</v>
      </c>
      <c r="B304" s="198" t="s">
        <v>233</v>
      </c>
      <c r="C304" s="154" t="s">
        <v>233</v>
      </c>
      <c r="D304" s="154">
        <v>5.8659999999999997</v>
      </c>
      <c r="E304" s="154" t="s">
        <v>233</v>
      </c>
      <c r="F304" s="199" t="s">
        <v>233</v>
      </c>
      <c r="G304" s="199" t="s">
        <v>233</v>
      </c>
      <c r="H304" s="200" t="s">
        <v>233</v>
      </c>
      <c r="I304" s="717" t="s">
        <v>233</v>
      </c>
      <c r="J304" s="198" t="s">
        <v>233</v>
      </c>
      <c r="K304" s="201" t="s">
        <v>233</v>
      </c>
      <c r="L304" s="199" t="s">
        <v>233</v>
      </c>
      <c r="M304" s="154" t="s">
        <v>233</v>
      </c>
      <c r="N304" s="717" t="s">
        <v>233</v>
      </c>
      <c r="O304" s="201" t="s">
        <v>233</v>
      </c>
      <c r="P304" s="154" t="s">
        <v>233</v>
      </c>
      <c r="Q304" s="293" t="s">
        <v>266</v>
      </c>
      <c r="R304" s="202" t="s">
        <v>454</v>
      </c>
    </row>
    <row r="305" spans="1:18" ht="12.75" x14ac:dyDescent="0.2">
      <c r="A305" s="197"/>
      <c r="B305" s="198"/>
      <c r="C305" s="154"/>
      <c r="D305" s="154"/>
      <c r="E305" s="154"/>
      <c r="F305" s="199"/>
      <c r="G305" s="199"/>
      <c r="H305" s="200"/>
      <c r="I305" s="717"/>
      <c r="J305" s="198"/>
      <c r="K305" s="201"/>
      <c r="L305" s="199"/>
      <c r="M305" s="154"/>
      <c r="N305" s="717"/>
      <c r="O305" s="201"/>
      <c r="P305" s="154"/>
      <c r="Q305" s="293"/>
      <c r="R305" s="202"/>
    </row>
    <row r="306" spans="1:18" ht="12.75" x14ac:dyDescent="0.2">
      <c r="A306" s="203" t="s">
        <v>455</v>
      </c>
      <c r="B306" s="198">
        <v>39.621000000000002</v>
      </c>
      <c r="C306" s="154">
        <v>62.243000000000002</v>
      </c>
      <c r="D306" s="154">
        <v>41.561</v>
      </c>
      <c r="E306" s="154">
        <v>47.856000000000002</v>
      </c>
      <c r="F306" s="199">
        <v>32.552999999999997</v>
      </c>
      <c r="G306" s="199">
        <v>112.724</v>
      </c>
      <c r="H306" s="200">
        <v>26.123999999999999</v>
      </c>
      <c r="I306" s="717">
        <v>63.052</v>
      </c>
      <c r="J306" s="198">
        <v>184.69499999999999</v>
      </c>
      <c r="K306" s="201">
        <v>95.671000000000006</v>
      </c>
      <c r="L306" s="199">
        <v>75.781000000000006</v>
      </c>
      <c r="M306" s="154">
        <v>145.70400000000001</v>
      </c>
      <c r="N306" s="717">
        <v>151.78299999999999</v>
      </c>
      <c r="O306" s="201">
        <v>315.87900000000002</v>
      </c>
      <c r="P306" s="154">
        <v>716.68600000000004</v>
      </c>
      <c r="Q306" s="293">
        <v>226.9</v>
      </c>
      <c r="R306" s="204" t="s">
        <v>456</v>
      </c>
    </row>
    <row r="307" spans="1:18" ht="12.75" x14ac:dyDescent="0.2">
      <c r="A307" s="203"/>
      <c r="B307" s="198"/>
      <c r="C307" s="154"/>
      <c r="D307" s="154"/>
      <c r="E307" s="154"/>
      <c r="F307" s="199"/>
      <c r="G307" s="199"/>
      <c r="H307" s="200"/>
      <c r="I307" s="717"/>
      <c r="J307" s="198"/>
      <c r="K307" s="201"/>
      <c r="L307" s="199"/>
      <c r="M307" s="154"/>
      <c r="N307" s="717"/>
      <c r="O307" s="201"/>
      <c r="P307" s="154"/>
      <c r="Q307" s="293"/>
      <c r="R307" s="204"/>
    </row>
    <row r="308" spans="1:18" ht="12.75" x14ac:dyDescent="0.2">
      <c r="A308" s="209" t="s">
        <v>457</v>
      </c>
      <c r="B308" s="198">
        <v>2.5419999999999998</v>
      </c>
      <c r="C308" s="154" t="s">
        <v>233</v>
      </c>
      <c r="D308" s="154" t="s">
        <v>233</v>
      </c>
      <c r="E308" s="154" t="s">
        <v>233</v>
      </c>
      <c r="F308" s="199">
        <v>1.1910000000000001</v>
      </c>
      <c r="G308" s="199" t="s">
        <v>233</v>
      </c>
      <c r="H308" s="200" t="s">
        <v>233</v>
      </c>
      <c r="I308" s="717">
        <v>1.3620000000000001</v>
      </c>
      <c r="J308" s="198" t="s">
        <v>233</v>
      </c>
      <c r="K308" s="201">
        <v>1.448</v>
      </c>
      <c r="L308" s="199" t="s">
        <v>233</v>
      </c>
      <c r="M308" s="154" t="s">
        <v>233</v>
      </c>
      <c r="N308" s="717">
        <v>2.5489999999999999</v>
      </c>
      <c r="O308" s="201">
        <v>3.395</v>
      </c>
      <c r="P308" s="154">
        <v>5.359</v>
      </c>
      <c r="Q308" s="293">
        <v>157.80000000000001</v>
      </c>
      <c r="R308" s="204" t="s">
        <v>458</v>
      </c>
    </row>
    <row r="309" spans="1:18" ht="12.75" x14ac:dyDescent="0.2">
      <c r="A309" s="203"/>
      <c r="B309" s="198"/>
      <c r="C309" s="154"/>
      <c r="D309" s="154"/>
      <c r="E309" s="154"/>
      <c r="F309" s="199"/>
      <c r="G309" s="199"/>
      <c r="H309" s="200"/>
      <c r="I309" s="717"/>
      <c r="J309" s="198"/>
      <c r="K309" s="201"/>
      <c r="L309" s="199"/>
      <c r="M309" s="154"/>
      <c r="N309" s="717"/>
      <c r="O309" s="201"/>
      <c r="P309" s="154"/>
      <c r="Q309" s="293"/>
      <c r="R309" s="204"/>
    </row>
    <row r="310" spans="1:18" ht="12.75" x14ac:dyDescent="0.2">
      <c r="A310" s="209" t="s">
        <v>459</v>
      </c>
      <c r="B310" s="198" t="s">
        <v>233</v>
      </c>
      <c r="C310" s="154" t="s">
        <v>233</v>
      </c>
      <c r="D310" s="154" t="s">
        <v>233</v>
      </c>
      <c r="E310" s="154" t="s">
        <v>233</v>
      </c>
      <c r="F310" s="199" t="s">
        <v>233</v>
      </c>
      <c r="G310" s="199" t="s">
        <v>233</v>
      </c>
      <c r="H310" s="200" t="s">
        <v>233</v>
      </c>
      <c r="I310" s="717" t="s">
        <v>233</v>
      </c>
      <c r="J310" s="198" t="s">
        <v>233</v>
      </c>
      <c r="K310" s="201" t="s">
        <v>233</v>
      </c>
      <c r="L310" s="199" t="s">
        <v>233</v>
      </c>
      <c r="M310" s="154" t="s">
        <v>233</v>
      </c>
      <c r="N310" s="717" t="s">
        <v>233</v>
      </c>
      <c r="O310" s="201">
        <v>0.108</v>
      </c>
      <c r="P310" s="154" t="s">
        <v>233</v>
      </c>
      <c r="Q310" s="293">
        <v>0</v>
      </c>
      <c r="R310" s="204" t="s">
        <v>459</v>
      </c>
    </row>
    <row r="311" spans="1:18" ht="12.75" x14ac:dyDescent="0.2">
      <c r="A311" s="203"/>
      <c r="B311" s="198"/>
      <c r="C311" s="154"/>
      <c r="D311" s="154"/>
      <c r="E311" s="154"/>
      <c r="F311" s="199"/>
      <c r="G311" s="199"/>
      <c r="H311" s="200"/>
      <c r="I311" s="717"/>
      <c r="J311" s="198"/>
      <c r="K311" s="201"/>
      <c r="L311" s="199"/>
      <c r="M311" s="154"/>
      <c r="N311" s="717"/>
      <c r="O311" s="201"/>
      <c r="P311" s="154"/>
      <c r="Q311" s="293"/>
      <c r="R311" s="204"/>
    </row>
    <row r="312" spans="1:18" ht="12.75" x14ac:dyDescent="0.2">
      <c r="A312" s="209" t="s">
        <v>460</v>
      </c>
      <c r="B312" s="198" t="s">
        <v>233</v>
      </c>
      <c r="C312" s="154" t="s">
        <v>233</v>
      </c>
      <c r="D312" s="154" t="s">
        <v>233</v>
      </c>
      <c r="E312" s="154" t="s">
        <v>233</v>
      </c>
      <c r="F312" s="199" t="s">
        <v>233</v>
      </c>
      <c r="G312" s="199" t="s">
        <v>233</v>
      </c>
      <c r="H312" s="200" t="s">
        <v>233</v>
      </c>
      <c r="I312" s="717" t="s">
        <v>233</v>
      </c>
      <c r="J312" s="198" t="s">
        <v>233</v>
      </c>
      <c r="K312" s="201">
        <v>2.1000000000000001E-2</v>
      </c>
      <c r="L312" s="199" t="s">
        <v>233</v>
      </c>
      <c r="M312" s="154" t="s">
        <v>233</v>
      </c>
      <c r="N312" s="717" t="s">
        <v>233</v>
      </c>
      <c r="O312" s="201" t="s">
        <v>233</v>
      </c>
      <c r="P312" s="154">
        <v>2.1000000000000001E-2</v>
      </c>
      <c r="Q312" s="293" t="s">
        <v>266</v>
      </c>
      <c r="R312" s="204" t="s">
        <v>460</v>
      </c>
    </row>
    <row r="313" spans="1:18" ht="12.75" x14ac:dyDescent="0.2">
      <c r="A313" s="203"/>
      <c r="B313" s="198"/>
      <c r="C313" s="154"/>
      <c r="D313" s="154"/>
      <c r="E313" s="154"/>
      <c r="F313" s="199"/>
      <c r="G313" s="199"/>
      <c r="H313" s="200"/>
      <c r="I313" s="717"/>
      <c r="J313" s="198"/>
      <c r="K313" s="201"/>
      <c r="L313" s="199"/>
      <c r="M313" s="154"/>
      <c r="N313" s="717"/>
      <c r="O313" s="201"/>
      <c r="P313" s="154"/>
      <c r="Q313" s="293"/>
      <c r="R313" s="204"/>
    </row>
    <row r="314" spans="1:18" ht="25.5" x14ac:dyDescent="0.2">
      <c r="A314" s="243" t="s">
        <v>461</v>
      </c>
      <c r="B314" s="198" t="s">
        <v>233</v>
      </c>
      <c r="C314" s="154">
        <v>8.1000000000000003E-2</v>
      </c>
      <c r="D314" s="154" t="s">
        <v>233</v>
      </c>
      <c r="E314" s="154">
        <v>0.55800000000000005</v>
      </c>
      <c r="F314" s="199" t="s">
        <v>233</v>
      </c>
      <c r="G314" s="199" t="s">
        <v>233</v>
      </c>
      <c r="H314" s="200" t="s">
        <v>233</v>
      </c>
      <c r="I314" s="717">
        <v>4.774</v>
      </c>
      <c r="J314" s="198">
        <v>1.4E-2</v>
      </c>
      <c r="K314" s="201">
        <v>6.7000000000000004E-2</v>
      </c>
      <c r="L314" s="199">
        <v>4.0000000000000001E-3</v>
      </c>
      <c r="M314" s="154">
        <v>8.9999999999999993E-3</v>
      </c>
      <c r="N314" s="717">
        <v>0.48899999999999999</v>
      </c>
      <c r="O314" s="201">
        <v>0.81899999999999995</v>
      </c>
      <c r="P314" s="154">
        <v>5.3570000000000002</v>
      </c>
      <c r="Q314" s="293">
        <v>654.1</v>
      </c>
      <c r="R314" s="228" t="s">
        <v>462</v>
      </c>
    </row>
    <row r="315" spans="1:18" ht="12.75" x14ac:dyDescent="0.2">
      <c r="A315" s="207"/>
      <c r="B315" s="198"/>
      <c r="C315" s="154"/>
      <c r="D315" s="154"/>
      <c r="E315" s="154"/>
      <c r="F315" s="199"/>
      <c r="G315" s="199"/>
      <c r="H315" s="200"/>
      <c r="I315" s="717"/>
      <c r="J315" s="198"/>
      <c r="K315" s="201"/>
      <c r="L315" s="199"/>
      <c r="M315" s="154"/>
      <c r="N315" s="717"/>
      <c r="O315" s="201"/>
      <c r="P315" s="154"/>
      <c r="Q315" s="293"/>
      <c r="R315" s="204"/>
    </row>
    <row r="316" spans="1:18" ht="12.75" x14ac:dyDescent="0.2">
      <c r="A316" s="209" t="s">
        <v>189</v>
      </c>
      <c r="B316" s="198">
        <v>9467.768</v>
      </c>
      <c r="C316" s="154">
        <v>7444.866</v>
      </c>
      <c r="D316" s="154">
        <v>12367.388000000001</v>
      </c>
      <c r="E316" s="154">
        <v>7026.4380000000001</v>
      </c>
      <c r="F316" s="199">
        <v>9894.7870000000003</v>
      </c>
      <c r="G316" s="199">
        <v>8915.3690000000006</v>
      </c>
      <c r="H316" s="200">
        <v>6716.9679999999998</v>
      </c>
      <c r="I316" s="717">
        <v>10278.394</v>
      </c>
      <c r="J316" s="198">
        <v>10035.42</v>
      </c>
      <c r="K316" s="201">
        <v>10159.496999999999</v>
      </c>
      <c r="L316" s="199">
        <v>9884.5570000000007</v>
      </c>
      <c r="M316" s="154">
        <v>12746.785</v>
      </c>
      <c r="N316" s="717">
        <v>12313.286</v>
      </c>
      <c r="O316" s="201">
        <v>54568.95</v>
      </c>
      <c r="P316" s="154">
        <v>65417.938999999998</v>
      </c>
      <c r="Q316" s="293">
        <v>119.9</v>
      </c>
      <c r="R316" s="204" t="s">
        <v>190</v>
      </c>
    </row>
    <row r="317" spans="1:18" ht="12.75" x14ac:dyDescent="0.2">
      <c r="A317" s="203"/>
      <c r="B317" s="198"/>
      <c r="C317" s="154"/>
      <c r="D317" s="154"/>
      <c r="E317" s="154"/>
      <c r="F317" s="199"/>
      <c r="G317" s="199"/>
      <c r="H317" s="200"/>
      <c r="I317" s="717"/>
      <c r="J317" s="198"/>
      <c r="K317" s="201"/>
      <c r="L317" s="199"/>
      <c r="M317" s="154"/>
      <c r="N317" s="717"/>
      <c r="O317" s="201"/>
      <c r="P317" s="154"/>
      <c r="Q317" s="293"/>
      <c r="R317" s="204"/>
    </row>
    <row r="318" spans="1:18" ht="12.75" x14ac:dyDescent="0.2">
      <c r="A318" s="220" t="s">
        <v>463</v>
      </c>
      <c r="B318" s="198" t="s">
        <v>233</v>
      </c>
      <c r="C318" s="154" t="s">
        <v>233</v>
      </c>
      <c r="D318" s="154">
        <v>0.93300000000000005</v>
      </c>
      <c r="E318" s="154" t="s">
        <v>233</v>
      </c>
      <c r="F318" s="199" t="s">
        <v>233</v>
      </c>
      <c r="G318" s="199" t="s">
        <v>233</v>
      </c>
      <c r="H318" s="200" t="s">
        <v>233</v>
      </c>
      <c r="I318" s="717" t="s">
        <v>233</v>
      </c>
      <c r="J318" s="198" t="s">
        <v>233</v>
      </c>
      <c r="K318" s="201" t="s">
        <v>233</v>
      </c>
      <c r="L318" s="199" t="s">
        <v>233</v>
      </c>
      <c r="M318" s="154" t="s">
        <v>233</v>
      </c>
      <c r="N318" s="717" t="s">
        <v>233</v>
      </c>
      <c r="O318" s="201">
        <v>7.9939999999999998</v>
      </c>
      <c r="P318" s="154" t="s">
        <v>233</v>
      </c>
      <c r="Q318" s="712">
        <v>0</v>
      </c>
      <c r="R318" s="206" t="s">
        <v>464</v>
      </c>
    </row>
    <row r="319" spans="1:18" ht="12.75" x14ac:dyDescent="0.2">
      <c r="A319" s="210"/>
      <c r="B319" s="198"/>
      <c r="C319" s="154"/>
      <c r="D319" s="154"/>
      <c r="E319" s="154"/>
      <c r="F319" s="199"/>
      <c r="G319" s="199"/>
      <c r="H319" s="200"/>
      <c r="I319" s="717"/>
      <c r="J319" s="198"/>
      <c r="K319" s="201"/>
      <c r="L319" s="199"/>
      <c r="M319" s="154"/>
      <c r="N319" s="717"/>
      <c r="O319" s="201"/>
      <c r="P319" s="154"/>
      <c r="Q319" s="716"/>
      <c r="R319" s="204"/>
    </row>
    <row r="320" spans="1:18" ht="12.75" x14ac:dyDescent="0.2">
      <c r="A320" s="209" t="s">
        <v>465</v>
      </c>
      <c r="B320" s="198">
        <v>945.10900000000004</v>
      </c>
      <c r="C320" s="154">
        <v>1187.884</v>
      </c>
      <c r="D320" s="154">
        <v>1724.345</v>
      </c>
      <c r="E320" s="154">
        <v>1750.116</v>
      </c>
      <c r="F320" s="199">
        <v>1655.684</v>
      </c>
      <c r="G320" s="199">
        <v>1347.1469999999999</v>
      </c>
      <c r="H320" s="200">
        <v>1354.2650000000001</v>
      </c>
      <c r="I320" s="717">
        <v>1445.115</v>
      </c>
      <c r="J320" s="198">
        <v>1761.7329999999999</v>
      </c>
      <c r="K320" s="201">
        <v>1161.059</v>
      </c>
      <c r="L320" s="199">
        <v>1518.6659999999999</v>
      </c>
      <c r="M320" s="154">
        <v>1377.3789999999999</v>
      </c>
      <c r="N320" s="717">
        <v>1114.8209999999999</v>
      </c>
      <c r="O320" s="201">
        <v>6938.6019999999999</v>
      </c>
      <c r="P320" s="154">
        <v>8378.7729999999992</v>
      </c>
      <c r="Q320" s="716">
        <v>120.8</v>
      </c>
      <c r="R320" s="213" t="s">
        <v>466</v>
      </c>
    </row>
    <row r="321" spans="1:18" ht="12.75" x14ac:dyDescent="0.2">
      <c r="A321" s="230"/>
      <c r="B321" s="198"/>
      <c r="C321" s="154"/>
      <c r="D321" s="154"/>
      <c r="E321" s="154"/>
      <c r="F321" s="199"/>
      <c r="G321" s="199"/>
      <c r="H321" s="200"/>
      <c r="I321" s="717"/>
      <c r="J321" s="198"/>
      <c r="K321" s="201"/>
      <c r="L321" s="199"/>
      <c r="M321" s="154"/>
      <c r="N321" s="717"/>
      <c r="O321" s="201"/>
      <c r="P321" s="154"/>
      <c r="Q321" s="716"/>
      <c r="R321" s="213"/>
    </row>
    <row r="322" spans="1:18" ht="12.75" x14ac:dyDescent="0.2">
      <c r="A322" s="246" t="s">
        <v>467</v>
      </c>
      <c r="B322" s="198">
        <v>101.029</v>
      </c>
      <c r="C322" s="154">
        <v>69.989999999999995</v>
      </c>
      <c r="D322" s="154">
        <v>98.293000000000006</v>
      </c>
      <c r="E322" s="154">
        <v>5.2359999999999998</v>
      </c>
      <c r="F322" s="199">
        <v>12.194000000000001</v>
      </c>
      <c r="G322" s="199">
        <v>38.290999999999997</v>
      </c>
      <c r="H322" s="200">
        <v>888.35</v>
      </c>
      <c r="I322" s="717">
        <v>14.468</v>
      </c>
      <c r="J322" s="198">
        <v>26.849</v>
      </c>
      <c r="K322" s="201">
        <v>13.654</v>
      </c>
      <c r="L322" s="199">
        <v>6.9610000000000003</v>
      </c>
      <c r="M322" s="154">
        <v>8.0419999999999998</v>
      </c>
      <c r="N322" s="717">
        <v>14.282999999999999</v>
      </c>
      <c r="O322" s="201">
        <v>225.48500000000001</v>
      </c>
      <c r="P322" s="154">
        <v>84.257000000000005</v>
      </c>
      <c r="Q322" s="293">
        <v>37.4</v>
      </c>
      <c r="R322" s="247" t="s">
        <v>468</v>
      </c>
    </row>
    <row r="323" spans="1:18" ht="12.75" x14ac:dyDescent="0.2">
      <c r="A323" s="203"/>
      <c r="B323" s="198"/>
      <c r="C323" s="154"/>
      <c r="D323" s="154"/>
      <c r="E323" s="154"/>
      <c r="F323" s="199"/>
      <c r="G323" s="199"/>
      <c r="H323" s="200"/>
      <c r="I323" s="717"/>
      <c r="J323" s="198"/>
      <c r="K323" s="201"/>
      <c r="L323" s="199"/>
      <c r="M323" s="154"/>
      <c r="N323" s="717"/>
      <c r="O323" s="201"/>
      <c r="P323" s="154"/>
      <c r="Q323" s="293"/>
      <c r="R323" s="204"/>
    </row>
    <row r="324" spans="1:18" ht="12.75" x14ac:dyDescent="0.2">
      <c r="A324" s="209" t="s">
        <v>469</v>
      </c>
      <c r="B324" s="198">
        <v>1467.934</v>
      </c>
      <c r="C324" s="154">
        <v>1804.6769999999999</v>
      </c>
      <c r="D324" s="154">
        <v>1469.99</v>
      </c>
      <c r="E324" s="154">
        <v>1821.4169999999999</v>
      </c>
      <c r="F324" s="199">
        <v>2415.2350000000001</v>
      </c>
      <c r="G324" s="199">
        <v>2274.5210000000002</v>
      </c>
      <c r="H324" s="200">
        <v>1628.6790000000001</v>
      </c>
      <c r="I324" s="717">
        <v>1631.53</v>
      </c>
      <c r="J324" s="198">
        <v>1648.751</v>
      </c>
      <c r="K324" s="201">
        <v>2546.0100000000002</v>
      </c>
      <c r="L324" s="199">
        <v>4696.8370000000004</v>
      </c>
      <c r="M324" s="154">
        <v>6698.43</v>
      </c>
      <c r="N324" s="717">
        <v>4643.9480000000003</v>
      </c>
      <c r="O324" s="201">
        <v>6529.1180000000004</v>
      </c>
      <c r="P324" s="154">
        <v>21865.506000000001</v>
      </c>
      <c r="Q324" s="293">
        <v>334.9</v>
      </c>
      <c r="R324" s="213" t="s">
        <v>470</v>
      </c>
    </row>
    <row r="325" spans="1:18" ht="12.75" x14ac:dyDescent="0.2">
      <c r="A325" s="230" t="s">
        <v>80</v>
      </c>
      <c r="B325" s="198"/>
      <c r="C325" s="154"/>
      <c r="D325" s="154"/>
      <c r="E325" s="154"/>
      <c r="F325" s="199"/>
      <c r="G325" s="199"/>
      <c r="H325" s="200"/>
      <c r="I325" s="717"/>
      <c r="J325" s="198"/>
      <c r="K325" s="201"/>
      <c r="L325" s="199"/>
      <c r="M325" s="154"/>
      <c r="N325" s="717"/>
      <c r="O325" s="201"/>
      <c r="P325" s="154"/>
      <c r="Q325" s="293"/>
      <c r="R325" s="213"/>
    </row>
    <row r="326" spans="1:18" ht="12.75" x14ac:dyDescent="0.2">
      <c r="A326" s="197" t="s">
        <v>471</v>
      </c>
      <c r="B326" s="198">
        <v>0.01</v>
      </c>
      <c r="C326" s="154" t="s">
        <v>233</v>
      </c>
      <c r="D326" s="154">
        <v>4.4400000000000004</v>
      </c>
      <c r="E326" s="154">
        <v>45.58</v>
      </c>
      <c r="F326" s="199">
        <v>0.20599999999999999</v>
      </c>
      <c r="G326" s="199">
        <v>14.571</v>
      </c>
      <c r="H326" s="200">
        <v>14.776999999999999</v>
      </c>
      <c r="I326" s="717">
        <v>86.495000000000005</v>
      </c>
      <c r="J326" s="198">
        <v>91.191000000000003</v>
      </c>
      <c r="K326" s="201">
        <v>8.2000000000000003E-2</v>
      </c>
      <c r="L326" s="199">
        <v>26.4</v>
      </c>
      <c r="M326" s="154">
        <v>42.738</v>
      </c>
      <c r="N326" s="717">
        <v>27.826000000000001</v>
      </c>
      <c r="O326" s="201">
        <v>162.804</v>
      </c>
      <c r="P326" s="154">
        <v>274.73200000000003</v>
      </c>
      <c r="Q326" s="293">
        <v>168.8</v>
      </c>
      <c r="R326" s="202" t="s">
        <v>472</v>
      </c>
    </row>
    <row r="327" spans="1:18" ht="12.75" x14ac:dyDescent="0.2">
      <c r="A327" s="197"/>
      <c r="B327" s="198"/>
      <c r="C327" s="154"/>
      <c r="D327" s="154"/>
      <c r="E327" s="154"/>
      <c r="F327" s="199"/>
      <c r="G327" s="199"/>
      <c r="H327" s="200"/>
      <c r="I327" s="717"/>
      <c r="J327" s="198"/>
      <c r="K327" s="201"/>
      <c r="L327" s="199"/>
      <c r="M327" s="154"/>
      <c r="N327" s="717"/>
      <c r="O327" s="201"/>
      <c r="P327" s="154"/>
      <c r="Q327" s="293"/>
      <c r="R327" s="202"/>
    </row>
    <row r="328" spans="1:18" ht="12.75" x14ac:dyDescent="0.2">
      <c r="A328" s="197" t="s">
        <v>473</v>
      </c>
      <c r="B328" s="198" t="s">
        <v>233</v>
      </c>
      <c r="C328" s="154" t="s">
        <v>233</v>
      </c>
      <c r="D328" s="154" t="s">
        <v>233</v>
      </c>
      <c r="E328" s="154">
        <v>0.13500000000000001</v>
      </c>
      <c r="F328" s="199" t="s">
        <v>233</v>
      </c>
      <c r="G328" s="199" t="s">
        <v>233</v>
      </c>
      <c r="H328" s="200" t="s">
        <v>233</v>
      </c>
      <c r="I328" s="717" t="s">
        <v>233</v>
      </c>
      <c r="J328" s="198" t="s">
        <v>233</v>
      </c>
      <c r="K328" s="201" t="s">
        <v>233</v>
      </c>
      <c r="L328" s="199" t="s">
        <v>233</v>
      </c>
      <c r="M328" s="154" t="s">
        <v>233</v>
      </c>
      <c r="N328" s="717" t="s">
        <v>233</v>
      </c>
      <c r="O328" s="201" t="s">
        <v>233</v>
      </c>
      <c r="P328" s="154" t="s">
        <v>233</v>
      </c>
      <c r="Q328" s="293" t="s">
        <v>266</v>
      </c>
      <c r="R328" s="202" t="s">
        <v>473</v>
      </c>
    </row>
    <row r="329" spans="1:18" ht="12.75" x14ac:dyDescent="0.2">
      <c r="A329" s="197"/>
      <c r="B329" s="198"/>
      <c r="C329" s="154"/>
      <c r="D329" s="154"/>
      <c r="E329" s="154"/>
      <c r="F329" s="199"/>
      <c r="G329" s="199"/>
      <c r="H329" s="200"/>
      <c r="I329" s="717"/>
      <c r="J329" s="198"/>
      <c r="K329" s="201"/>
      <c r="L329" s="199"/>
      <c r="M329" s="154"/>
      <c r="N329" s="717"/>
      <c r="O329" s="201"/>
      <c r="P329" s="154"/>
      <c r="Q329" s="293"/>
      <c r="R329" s="202"/>
    </row>
    <row r="330" spans="1:18" ht="12.75" x14ac:dyDescent="0.2">
      <c r="A330" s="203" t="s">
        <v>474</v>
      </c>
      <c r="B330" s="198">
        <v>1160.857</v>
      </c>
      <c r="C330" s="154">
        <v>4970.777</v>
      </c>
      <c r="D330" s="154">
        <v>5709.2629999999999</v>
      </c>
      <c r="E330" s="154">
        <v>3672.9160000000002</v>
      </c>
      <c r="F330" s="199">
        <v>3947.1770000000001</v>
      </c>
      <c r="G330" s="199">
        <v>3060.8780000000002</v>
      </c>
      <c r="H330" s="200">
        <v>5174.9790000000003</v>
      </c>
      <c r="I330" s="717">
        <v>5554.8379999999997</v>
      </c>
      <c r="J330" s="198">
        <v>4664.0420000000004</v>
      </c>
      <c r="K330" s="201">
        <v>3153.0970000000002</v>
      </c>
      <c r="L330" s="199">
        <v>4736.0680000000002</v>
      </c>
      <c r="M330" s="154">
        <v>1336.221</v>
      </c>
      <c r="N330" s="717">
        <v>6049.8909999999996</v>
      </c>
      <c r="O330" s="201">
        <v>20447.464</v>
      </c>
      <c r="P330" s="154">
        <v>25494.156999999999</v>
      </c>
      <c r="Q330" s="293">
        <v>124.7</v>
      </c>
      <c r="R330" s="204" t="s">
        <v>475</v>
      </c>
    </row>
    <row r="331" spans="1:18" ht="12.75" x14ac:dyDescent="0.2">
      <c r="A331" s="203"/>
      <c r="B331" s="198"/>
      <c r="C331" s="154"/>
      <c r="D331" s="154"/>
      <c r="E331" s="154"/>
      <c r="F331" s="199"/>
      <c r="G331" s="199"/>
      <c r="H331" s="200"/>
      <c r="I331" s="717"/>
      <c r="J331" s="198"/>
      <c r="K331" s="201"/>
      <c r="L331" s="199"/>
      <c r="M331" s="154"/>
      <c r="N331" s="717"/>
      <c r="O331" s="201"/>
      <c r="P331" s="154"/>
      <c r="Q331" s="293"/>
      <c r="R331" s="204"/>
    </row>
    <row r="332" spans="1:18" ht="12.75" x14ac:dyDescent="0.2">
      <c r="A332" s="203" t="s">
        <v>476</v>
      </c>
      <c r="B332" s="198">
        <v>99.308000000000007</v>
      </c>
      <c r="C332" s="154">
        <v>21.809000000000001</v>
      </c>
      <c r="D332" s="154">
        <v>65.457999999999998</v>
      </c>
      <c r="E332" s="154">
        <v>48.54</v>
      </c>
      <c r="F332" s="199">
        <v>59.551000000000002</v>
      </c>
      <c r="G332" s="199">
        <v>69.228999999999999</v>
      </c>
      <c r="H332" s="200">
        <v>247.00399999999999</v>
      </c>
      <c r="I332" s="717">
        <v>370.11500000000001</v>
      </c>
      <c r="J332" s="198">
        <v>307.91699999999997</v>
      </c>
      <c r="K332" s="201">
        <v>54.750999999999998</v>
      </c>
      <c r="L332" s="199">
        <v>50.616</v>
      </c>
      <c r="M332" s="154">
        <v>42.959000000000003</v>
      </c>
      <c r="N332" s="717">
        <v>112.617</v>
      </c>
      <c r="O332" s="201">
        <v>409.49200000000002</v>
      </c>
      <c r="P332" s="154">
        <v>938.97500000000002</v>
      </c>
      <c r="Q332" s="293">
        <v>229.3</v>
      </c>
      <c r="R332" s="204" t="s">
        <v>477</v>
      </c>
    </row>
    <row r="333" spans="1:18" ht="12.75" x14ac:dyDescent="0.2">
      <c r="A333" s="203"/>
      <c r="B333" s="198"/>
      <c r="C333" s="154"/>
      <c r="D333" s="154"/>
      <c r="E333" s="154"/>
      <c r="F333" s="199"/>
      <c r="G333" s="199"/>
      <c r="H333" s="200"/>
      <c r="I333" s="717"/>
      <c r="J333" s="198"/>
      <c r="K333" s="201"/>
      <c r="L333" s="199"/>
      <c r="M333" s="154"/>
      <c r="N333" s="717"/>
      <c r="O333" s="201"/>
      <c r="P333" s="154"/>
      <c r="Q333" s="293"/>
      <c r="R333" s="204"/>
    </row>
    <row r="334" spans="1:18" ht="12.75" x14ac:dyDescent="0.2">
      <c r="A334" s="203" t="s">
        <v>478</v>
      </c>
      <c r="B334" s="223">
        <v>0.02</v>
      </c>
      <c r="C334" s="227">
        <v>23.343</v>
      </c>
      <c r="D334" s="224">
        <v>29.582000000000001</v>
      </c>
      <c r="E334" s="224">
        <v>0.34699999999999998</v>
      </c>
      <c r="F334" s="224">
        <v>5.8000000000000003E-2</v>
      </c>
      <c r="G334" s="225">
        <v>16.146999999999998</v>
      </c>
      <c r="H334" s="226">
        <v>7.2530000000000001</v>
      </c>
      <c r="I334" s="732">
        <v>3.91</v>
      </c>
      <c r="J334" s="223">
        <v>1.71</v>
      </c>
      <c r="K334" s="227">
        <v>0.69899999999999995</v>
      </c>
      <c r="L334" s="225">
        <v>6.7000000000000004E-2</v>
      </c>
      <c r="M334" s="224">
        <v>1.083</v>
      </c>
      <c r="N334" s="732">
        <v>4.7E-2</v>
      </c>
      <c r="O334" s="227">
        <v>14.856</v>
      </c>
      <c r="P334" s="227">
        <v>7.516</v>
      </c>
      <c r="Q334" s="293">
        <v>50.6</v>
      </c>
      <c r="R334" s="204" t="s">
        <v>478</v>
      </c>
    </row>
    <row r="335" spans="1:18" ht="12.75" x14ac:dyDescent="0.2">
      <c r="A335" s="203"/>
      <c r="B335" s="223"/>
      <c r="C335" s="227"/>
      <c r="D335" s="224"/>
      <c r="E335" s="224"/>
      <c r="F335" s="224"/>
      <c r="G335" s="225"/>
      <c r="H335" s="226"/>
      <c r="I335" s="732"/>
      <c r="J335" s="223"/>
      <c r="K335" s="227"/>
      <c r="L335" s="225"/>
      <c r="M335" s="224"/>
      <c r="N335" s="732"/>
      <c r="O335" s="227"/>
      <c r="P335" s="227"/>
      <c r="Q335" s="293"/>
      <c r="R335" s="204"/>
    </row>
    <row r="336" spans="1:18" ht="12.75" x14ac:dyDescent="0.2">
      <c r="A336" s="203" t="s">
        <v>479</v>
      </c>
      <c r="B336" s="198">
        <v>1163642.6000000001</v>
      </c>
      <c r="C336" s="154">
        <v>747343.20200000005</v>
      </c>
      <c r="D336" s="154">
        <v>1137048.406</v>
      </c>
      <c r="E336" s="154">
        <v>984899.51</v>
      </c>
      <c r="F336" s="199">
        <v>927738.90399999998</v>
      </c>
      <c r="G336" s="199">
        <v>1077432.811</v>
      </c>
      <c r="H336" s="200">
        <v>877811.48300000001</v>
      </c>
      <c r="I336" s="717">
        <v>854705.26899999997</v>
      </c>
      <c r="J336" s="198">
        <v>991359.32400000002</v>
      </c>
      <c r="K336" s="201">
        <v>1129849.831</v>
      </c>
      <c r="L336" s="199">
        <v>1033589.617</v>
      </c>
      <c r="M336" s="154">
        <v>1111271.713</v>
      </c>
      <c r="N336" s="717">
        <v>1413225.3370000001</v>
      </c>
      <c r="O336" s="201">
        <v>6083085.5109999999</v>
      </c>
      <c r="P336" s="154">
        <v>6534001.091</v>
      </c>
      <c r="Q336" s="293">
        <v>107.4</v>
      </c>
      <c r="R336" s="204" t="s">
        <v>113</v>
      </c>
    </row>
    <row r="337" spans="1:18" ht="12.75" x14ac:dyDescent="0.2">
      <c r="A337" s="203"/>
      <c r="B337" s="198"/>
      <c r="C337" s="154"/>
      <c r="D337" s="154"/>
      <c r="E337" s="154"/>
      <c r="F337" s="199"/>
      <c r="G337" s="199"/>
      <c r="H337" s="200"/>
      <c r="I337" s="717"/>
      <c r="J337" s="198"/>
      <c r="K337" s="201"/>
      <c r="L337" s="199"/>
      <c r="M337" s="154"/>
      <c r="N337" s="717"/>
      <c r="O337" s="201"/>
      <c r="P337" s="154"/>
      <c r="Q337" s="293"/>
      <c r="R337" s="204"/>
    </row>
    <row r="338" spans="1:18" ht="12.75" x14ac:dyDescent="0.2">
      <c r="A338" s="203" t="s">
        <v>480</v>
      </c>
      <c r="B338" s="198">
        <v>13.949</v>
      </c>
      <c r="C338" s="154">
        <v>70.159000000000006</v>
      </c>
      <c r="D338" s="154">
        <v>1.5149999999999999</v>
      </c>
      <c r="E338" s="154">
        <v>0.26500000000000001</v>
      </c>
      <c r="F338" s="199">
        <v>11.683999999999999</v>
      </c>
      <c r="G338" s="199">
        <v>25.736999999999998</v>
      </c>
      <c r="H338" s="200">
        <v>6.1109999999999998</v>
      </c>
      <c r="I338" s="717">
        <v>17.952999999999999</v>
      </c>
      <c r="J338" s="198">
        <v>16.747</v>
      </c>
      <c r="K338" s="201">
        <v>7.8840000000000003</v>
      </c>
      <c r="L338" s="199">
        <v>0.58599999999999997</v>
      </c>
      <c r="M338" s="154">
        <v>0.43</v>
      </c>
      <c r="N338" s="717">
        <v>1.849</v>
      </c>
      <c r="O338" s="201">
        <v>41.396000000000001</v>
      </c>
      <c r="P338" s="154">
        <v>45.448999999999998</v>
      </c>
      <c r="Q338" s="293">
        <v>109.8</v>
      </c>
      <c r="R338" s="204" t="s">
        <v>481</v>
      </c>
    </row>
    <row r="339" spans="1:18" ht="12.75" x14ac:dyDescent="0.2">
      <c r="A339" s="203"/>
      <c r="B339" s="198"/>
      <c r="C339" s="154"/>
      <c r="D339" s="154"/>
      <c r="E339" s="154"/>
      <c r="F339" s="199"/>
      <c r="G339" s="199"/>
      <c r="H339" s="200"/>
      <c r="I339" s="717"/>
      <c r="J339" s="198"/>
      <c r="K339" s="201"/>
      <c r="L339" s="199"/>
      <c r="M339" s="154"/>
      <c r="N339" s="717"/>
      <c r="O339" s="201"/>
      <c r="P339" s="154"/>
      <c r="Q339" s="293"/>
      <c r="R339" s="204"/>
    </row>
    <row r="340" spans="1:18" ht="12.75" x14ac:dyDescent="0.2">
      <c r="A340" s="203" t="s">
        <v>482</v>
      </c>
      <c r="B340" s="198">
        <v>0.435</v>
      </c>
      <c r="C340" s="154">
        <v>124.565</v>
      </c>
      <c r="D340" s="154">
        <v>2.3E-2</v>
      </c>
      <c r="E340" s="154">
        <v>3.5630000000000002</v>
      </c>
      <c r="F340" s="199">
        <v>1.278</v>
      </c>
      <c r="G340" s="199">
        <v>2.4569999999999999</v>
      </c>
      <c r="H340" s="200">
        <v>9.6880000000000006</v>
      </c>
      <c r="I340" s="717">
        <v>3.238</v>
      </c>
      <c r="J340" s="198">
        <v>0.311</v>
      </c>
      <c r="K340" s="201">
        <v>4.1669999999999998</v>
      </c>
      <c r="L340" s="199">
        <v>4.8319999999999999</v>
      </c>
      <c r="M340" s="154">
        <v>5.1539999999999999</v>
      </c>
      <c r="N340" s="717">
        <v>6.5039999999999996</v>
      </c>
      <c r="O340" s="201">
        <v>8.7010000000000005</v>
      </c>
      <c r="P340" s="154">
        <v>24.206</v>
      </c>
      <c r="Q340" s="293">
        <v>278.2</v>
      </c>
      <c r="R340" s="204" t="s">
        <v>482</v>
      </c>
    </row>
    <row r="341" spans="1:18" ht="12.75" x14ac:dyDescent="0.2">
      <c r="A341" s="203"/>
      <c r="B341" s="198"/>
      <c r="C341" s="154"/>
      <c r="D341" s="154"/>
      <c r="E341" s="154"/>
      <c r="F341" s="199"/>
      <c r="G341" s="199"/>
      <c r="H341" s="200"/>
      <c r="I341" s="717"/>
      <c r="J341" s="198"/>
      <c r="K341" s="201"/>
      <c r="L341" s="199"/>
      <c r="M341" s="154"/>
      <c r="N341" s="717"/>
      <c r="O341" s="201"/>
      <c r="P341" s="154"/>
      <c r="Q341" s="293"/>
      <c r="R341" s="204"/>
    </row>
    <row r="342" spans="1:18" ht="12.75" x14ac:dyDescent="0.2">
      <c r="A342" s="197" t="s">
        <v>483</v>
      </c>
      <c r="B342" s="198">
        <v>234.00899999999999</v>
      </c>
      <c r="C342" s="154">
        <v>204.43600000000001</v>
      </c>
      <c r="D342" s="154">
        <v>215.047</v>
      </c>
      <c r="E342" s="154">
        <v>388.93700000000001</v>
      </c>
      <c r="F342" s="199">
        <v>286.142</v>
      </c>
      <c r="G342" s="199">
        <v>505.82100000000003</v>
      </c>
      <c r="H342" s="200">
        <v>187.006</v>
      </c>
      <c r="I342" s="717">
        <v>294.69299999999998</v>
      </c>
      <c r="J342" s="198">
        <v>291.80399999999997</v>
      </c>
      <c r="K342" s="201">
        <v>362.49299999999999</v>
      </c>
      <c r="L342" s="199">
        <v>215.74700000000001</v>
      </c>
      <c r="M342" s="154">
        <v>339.18200000000002</v>
      </c>
      <c r="N342" s="717">
        <v>170.71199999999999</v>
      </c>
      <c r="O342" s="201">
        <v>2707.1149999999998</v>
      </c>
      <c r="P342" s="154">
        <v>1674.6310000000001</v>
      </c>
      <c r="Q342" s="293">
        <v>61.9</v>
      </c>
      <c r="R342" s="202" t="s">
        <v>484</v>
      </c>
    </row>
    <row r="343" spans="1:18" ht="12.75" x14ac:dyDescent="0.2">
      <c r="A343" s="197"/>
      <c r="B343" s="198"/>
      <c r="C343" s="154"/>
      <c r="D343" s="154"/>
      <c r="E343" s="154"/>
      <c r="F343" s="199"/>
      <c r="G343" s="199"/>
      <c r="H343" s="200"/>
      <c r="I343" s="717"/>
      <c r="J343" s="198"/>
      <c r="K343" s="201"/>
      <c r="L343" s="199"/>
      <c r="M343" s="154"/>
      <c r="N343" s="717"/>
      <c r="O343" s="201"/>
      <c r="P343" s="154"/>
      <c r="Q343" s="293"/>
      <c r="R343" s="202"/>
    </row>
    <row r="344" spans="1:18" ht="12.75" x14ac:dyDescent="0.2">
      <c r="A344" s="197" t="s">
        <v>485</v>
      </c>
      <c r="B344" s="198">
        <v>94.477000000000004</v>
      </c>
      <c r="C344" s="154">
        <v>207.422</v>
      </c>
      <c r="D344" s="154">
        <v>96.078000000000003</v>
      </c>
      <c r="E344" s="154">
        <v>365.541</v>
      </c>
      <c r="F344" s="199">
        <v>122.60899999999999</v>
      </c>
      <c r="G344" s="199">
        <v>295.005</v>
      </c>
      <c r="H344" s="200">
        <v>439.17099999999999</v>
      </c>
      <c r="I344" s="717">
        <v>61.057000000000002</v>
      </c>
      <c r="J344" s="198">
        <v>87.525000000000006</v>
      </c>
      <c r="K344" s="201">
        <v>145.78399999999999</v>
      </c>
      <c r="L344" s="199">
        <v>226.011</v>
      </c>
      <c r="M344" s="154">
        <v>227.29900000000001</v>
      </c>
      <c r="N344" s="717">
        <v>116.756</v>
      </c>
      <c r="O344" s="201">
        <v>610.46699999999998</v>
      </c>
      <c r="P344" s="154">
        <v>864.43200000000002</v>
      </c>
      <c r="Q344" s="293">
        <v>141.6</v>
      </c>
      <c r="R344" s="202" t="s">
        <v>486</v>
      </c>
    </row>
    <row r="345" spans="1:18" ht="12.75" x14ac:dyDescent="0.2">
      <c r="A345" s="197"/>
      <c r="B345" s="198"/>
      <c r="C345" s="154"/>
      <c r="D345" s="154"/>
      <c r="E345" s="154"/>
      <c r="F345" s="199"/>
      <c r="G345" s="199"/>
      <c r="H345" s="200"/>
      <c r="I345" s="717"/>
      <c r="J345" s="198"/>
      <c r="K345" s="201"/>
      <c r="L345" s="199"/>
      <c r="M345" s="154"/>
      <c r="N345" s="717"/>
      <c r="O345" s="201"/>
      <c r="P345" s="154"/>
      <c r="Q345" s="293"/>
      <c r="R345" s="202"/>
    </row>
    <row r="346" spans="1:18" ht="12.75" x14ac:dyDescent="0.2">
      <c r="A346" s="203" t="s">
        <v>487</v>
      </c>
      <c r="B346" s="198" t="s">
        <v>233</v>
      </c>
      <c r="C346" s="154">
        <v>1.18</v>
      </c>
      <c r="D346" s="154" t="s">
        <v>233</v>
      </c>
      <c r="E346" s="154">
        <v>5.0999999999999997E-2</v>
      </c>
      <c r="F346" s="199" t="s">
        <v>233</v>
      </c>
      <c r="G346" s="199" t="s">
        <v>233</v>
      </c>
      <c r="H346" s="200" t="s">
        <v>233</v>
      </c>
      <c r="I346" s="717">
        <v>0.29899999999999999</v>
      </c>
      <c r="J346" s="198" t="s">
        <v>233</v>
      </c>
      <c r="K346" s="201" t="s">
        <v>233</v>
      </c>
      <c r="L346" s="199" t="s">
        <v>233</v>
      </c>
      <c r="M346" s="154">
        <v>0.52400000000000002</v>
      </c>
      <c r="N346" s="717" t="s">
        <v>233</v>
      </c>
      <c r="O346" s="201" t="s">
        <v>233</v>
      </c>
      <c r="P346" s="154">
        <v>0.82299999999999995</v>
      </c>
      <c r="Q346" s="293" t="s">
        <v>266</v>
      </c>
      <c r="R346" s="204" t="s">
        <v>487</v>
      </c>
    </row>
    <row r="347" spans="1:18" ht="12.75" x14ac:dyDescent="0.2">
      <c r="A347" s="203"/>
      <c r="B347" s="198"/>
      <c r="C347" s="154"/>
      <c r="D347" s="154"/>
      <c r="E347" s="154"/>
      <c r="F347" s="199"/>
      <c r="G347" s="199"/>
      <c r="H347" s="200"/>
      <c r="I347" s="717"/>
      <c r="J347" s="198"/>
      <c r="K347" s="201"/>
      <c r="L347" s="199"/>
      <c r="M347" s="154"/>
      <c r="N347" s="717"/>
      <c r="O347" s="201"/>
      <c r="P347" s="154"/>
      <c r="Q347" s="293"/>
      <c r="R347" s="204"/>
    </row>
    <row r="348" spans="1:18" ht="12.75" x14ac:dyDescent="0.2">
      <c r="A348" s="209" t="s">
        <v>158</v>
      </c>
      <c r="B348" s="198">
        <v>3330.654</v>
      </c>
      <c r="C348" s="154">
        <v>2623.8440000000001</v>
      </c>
      <c r="D348" s="154">
        <v>3404.8890000000001</v>
      </c>
      <c r="E348" s="154">
        <v>3515.346</v>
      </c>
      <c r="F348" s="199">
        <v>3857.703</v>
      </c>
      <c r="G348" s="199">
        <v>4331.1319999999996</v>
      </c>
      <c r="H348" s="200">
        <v>3117.259</v>
      </c>
      <c r="I348" s="717">
        <v>3913.7240000000002</v>
      </c>
      <c r="J348" s="198">
        <v>3991.6770000000001</v>
      </c>
      <c r="K348" s="201">
        <v>5163.2749999999996</v>
      </c>
      <c r="L348" s="199">
        <v>6590.2879999999996</v>
      </c>
      <c r="M348" s="154">
        <v>5770.1840000000002</v>
      </c>
      <c r="N348" s="717">
        <v>5737.0209999999997</v>
      </c>
      <c r="O348" s="201">
        <v>22348.213</v>
      </c>
      <c r="P348" s="154">
        <v>31166.169000000002</v>
      </c>
      <c r="Q348" s="293">
        <v>139.5</v>
      </c>
      <c r="R348" s="204" t="s">
        <v>159</v>
      </c>
    </row>
    <row r="349" spans="1:18" ht="12.75" x14ac:dyDescent="0.2">
      <c r="A349" s="203"/>
      <c r="B349" s="198"/>
      <c r="C349" s="154"/>
      <c r="D349" s="154"/>
      <c r="E349" s="154"/>
      <c r="F349" s="199"/>
      <c r="G349" s="199"/>
      <c r="H349" s="200"/>
      <c r="I349" s="717"/>
      <c r="J349" s="198"/>
      <c r="K349" s="201"/>
      <c r="L349" s="199"/>
      <c r="M349" s="154"/>
      <c r="N349" s="717"/>
      <c r="O349" s="201"/>
      <c r="P349" s="154"/>
      <c r="Q349" s="293"/>
      <c r="R349" s="204"/>
    </row>
    <row r="350" spans="1:18" ht="12.75" x14ac:dyDescent="0.2">
      <c r="A350" s="209" t="s">
        <v>488</v>
      </c>
      <c r="B350" s="198" t="s">
        <v>233</v>
      </c>
      <c r="C350" s="154">
        <v>4.4820000000000002</v>
      </c>
      <c r="D350" s="154">
        <v>24.04</v>
      </c>
      <c r="E350" s="154">
        <v>0.104</v>
      </c>
      <c r="F350" s="199" t="s">
        <v>233</v>
      </c>
      <c r="G350" s="199" t="s">
        <v>233</v>
      </c>
      <c r="H350" s="200" t="s">
        <v>233</v>
      </c>
      <c r="I350" s="717" t="s">
        <v>233</v>
      </c>
      <c r="J350" s="198" t="s">
        <v>233</v>
      </c>
      <c r="K350" s="201" t="s">
        <v>233</v>
      </c>
      <c r="L350" s="199">
        <v>4.7E-2</v>
      </c>
      <c r="M350" s="154" t="s">
        <v>233</v>
      </c>
      <c r="N350" s="717" t="s">
        <v>233</v>
      </c>
      <c r="O350" s="201" t="s">
        <v>233</v>
      </c>
      <c r="P350" s="154">
        <v>4.7E-2</v>
      </c>
      <c r="Q350" s="293" t="s">
        <v>266</v>
      </c>
      <c r="R350" s="204" t="s">
        <v>489</v>
      </c>
    </row>
    <row r="351" spans="1:18" ht="12.75" x14ac:dyDescent="0.2">
      <c r="A351" s="203"/>
      <c r="B351" s="285"/>
      <c r="C351" s="281"/>
      <c r="D351" s="282"/>
      <c r="E351" s="282"/>
      <c r="F351" s="282"/>
      <c r="G351" s="283"/>
      <c r="H351" s="284"/>
      <c r="I351" s="713"/>
      <c r="J351" s="285"/>
      <c r="K351" s="281"/>
      <c r="L351" s="283"/>
      <c r="M351" s="282"/>
      <c r="N351" s="713"/>
      <c r="O351" s="281"/>
      <c r="P351" s="281"/>
      <c r="Q351" s="293"/>
      <c r="R351" s="204"/>
    </row>
    <row r="352" spans="1:18" ht="12.75" x14ac:dyDescent="0.2">
      <c r="A352" s="209" t="s">
        <v>201</v>
      </c>
      <c r="B352" s="198">
        <v>1107.1659999999999</v>
      </c>
      <c r="C352" s="154">
        <v>371.52300000000002</v>
      </c>
      <c r="D352" s="154">
        <v>862.25199999999995</v>
      </c>
      <c r="E352" s="154">
        <v>566.904</v>
      </c>
      <c r="F352" s="199">
        <v>395.904</v>
      </c>
      <c r="G352" s="199">
        <v>1013.178</v>
      </c>
      <c r="H352" s="200">
        <v>557.03700000000003</v>
      </c>
      <c r="I352" s="717">
        <v>288.41300000000001</v>
      </c>
      <c r="J352" s="198">
        <v>594.63199999999995</v>
      </c>
      <c r="K352" s="201">
        <v>358.73500000000001</v>
      </c>
      <c r="L352" s="199">
        <v>411.93299999999999</v>
      </c>
      <c r="M352" s="154">
        <v>604.22400000000005</v>
      </c>
      <c r="N352" s="717">
        <v>324.19</v>
      </c>
      <c r="O352" s="201">
        <v>3825.723</v>
      </c>
      <c r="P352" s="154">
        <v>2582.127</v>
      </c>
      <c r="Q352" s="293">
        <v>67.5</v>
      </c>
      <c r="R352" s="204" t="s">
        <v>202</v>
      </c>
    </row>
    <row r="353" spans="1:18" ht="12.75" x14ac:dyDescent="0.2">
      <c r="A353" s="203"/>
      <c r="B353" s="366"/>
      <c r="C353" s="362"/>
      <c r="D353" s="363"/>
      <c r="E353" s="363"/>
      <c r="F353" s="363"/>
      <c r="G353" s="340"/>
      <c r="H353" s="365"/>
      <c r="I353" s="724"/>
      <c r="J353" s="366"/>
      <c r="K353" s="362"/>
      <c r="L353" s="340"/>
      <c r="M353" s="363"/>
      <c r="N353" s="724"/>
      <c r="O353" s="362"/>
      <c r="P353" s="362"/>
      <c r="Q353" s="293"/>
      <c r="R353" s="204"/>
    </row>
    <row r="354" spans="1:18" ht="13.5" x14ac:dyDescent="0.25">
      <c r="A354" s="649" t="s">
        <v>490</v>
      </c>
      <c r="B354" s="198" t="s">
        <v>233</v>
      </c>
      <c r="C354" s="154">
        <v>4.5869999999999997</v>
      </c>
      <c r="D354" s="154" t="s">
        <v>233</v>
      </c>
      <c r="E354" s="154" t="s">
        <v>233</v>
      </c>
      <c r="F354" s="199" t="s">
        <v>233</v>
      </c>
      <c r="G354" s="199">
        <v>4.3999999999999997E-2</v>
      </c>
      <c r="H354" s="200" t="s">
        <v>233</v>
      </c>
      <c r="I354" s="717">
        <v>19.518999999999998</v>
      </c>
      <c r="J354" s="198">
        <v>0.378</v>
      </c>
      <c r="K354" s="201" t="s">
        <v>233</v>
      </c>
      <c r="L354" s="199" t="s">
        <v>233</v>
      </c>
      <c r="M354" s="154">
        <v>0.16800000000000001</v>
      </c>
      <c r="N354" s="717" t="s">
        <v>233</v>
      </c>
      <c r="O354" s="201">
        <v>40.892000000000003</v>
      </c>
      <c r="P354" s="154">
        <v>20.065000000000001</v>
      </c>
      <c r="Q354" s="293">
        <v>49.1</v>
      </c>
      <c r="R354" s="234" t="s">
        <v>491</v>
      </c>
    </row>
    <row r="355" spans="1:18" ht="12.75" x14ac:dyDescent="0.2">
      <c r="A355" s="197"/>
      <c r="B355" s="198"/>
      <c r="C355" s="154"/>
      <c r="D355" s="154"/>
      <c r="E355" s="154"/>
      <c r="F355" s="199"/>
      <c r="G355" s="199"/>
      <c r="H355" s="200"/>
      <c r="I355" s="717"/>
      <c r="J355" s="198"/>
      <c r="K355" s="201"/>
      <c r="L355" s="199"/>
      <c r="M355" s="154"/>
      <c r="N355" s="717"/>
      <c r="O355" s="201"/>
      <c r="P355" s="154"/>
      <c r="Q355" s="293"/>
      <c r="R355" s="213"/>
    </row>
    <row r="356" spans="1:18" ht="12.75" x14ac:dyDescent="0.2">
      <c r="A356" s="209" t="s">
        <v>492</v>
      </c>
      <c r="B356" s="198">
        <v>32.924999999999997</v>
      </c>
      <c r="C356" s="154">
        <v>1.528</v>
      </c>
      <c r="D356" s="154">
        <v>7.9749999999999996</v>
      </c>
      <c r="E356" s="154">
        <v>20.47</v>
      </c>
      <c r="F356" s="199">
        <v>168.55</v>
      </c>
      <c r="G356" s="199">
        <v>141.255</v>
      </c>
      <c r="H356" s="200">
        <v>21.888999999999999</v>
      </c>
      <c r="I356" s="717">
        <v>1.196</v>
      </c>
      <c r="J356" s="198">
        <v>1.1559999999999999</v>
      </c>
      <c r="K356" s="201">
        <v>1.004</v>
      </c>
      <c r="L356" s="199">
        <v>7.5209999999999999</v>
      </c>
      <c r="M356" s="154">
        <v>3.4079999999999999</v>
      </c>
      <c r="N356" s="717">
        <v>4.62</v>
      </c>
      <c r="O356" s="201">
        <v>43.625999999999998</v>
      </c>
      <c r="P356" s="154">
        <v>18.905000000000001</v>
      </c>
      <c r="Q356" s="293">
        <v>43.3</v>
      </c>
      <c r="R356" s="204" t="s">
        <v>493</v>
      </c>
    </row>
    <row r="357" spans="1:18" ht="12.75" x14ac:dyDescent="0.2">
      <c r="A357" s="203"/>
      <c r="B357" s="198"/>
      <c r="C357" s="154"/>
      <c r="D357" s="154"/>
      <c r="E357" s="154"/>
      <c r="F357" s="199"/>
      <c r="G357" s="199"/>
      <c r="H357" s="200"/>
      <c r="I357" s="717"/>
      <c r="J357" s="198"/>
      <c r="K357" s="201"/>
      <c r="L357" s="199"/>
      <c r="M357" s="154"/>
      <c r="N357" s="717"/>
      <c r="O357" s="201"/>
      <c r="P357" s="154"/>
      <c r="Q357" s="293"/>
      <c r="R357" s="204"/>
    </row>
    <row r="358" spans="1:18" ht="12.75" x14ac:dyDescent="0.2">
      <c r="A358" s="209" t="s">
        <v>494</v>
      </c>
      <c r="B358" s="198" t="s">
        <v>233</v>
      </c>
      <c r="C358" s="154">
        <v>0.36199999999999999</v>
      </c>
      <c r="D358" s="154">
        <v>0.33700000000000002</v>
      </c>
      <c r="E358" s="154">
        <v>7.0000000000000001E-3</v>
      </c>
      <c r="F358" s="199" t="s">
        <v>233</v>
      </c>
      <c r="G358" s="199">
        <v>7.0000000000000001E-3</v>
      </c>
      <c r="H358" s="200" t="s">
        <v>233</v>
      </c>
      <c r="I358" s="717" t="s">
        <v>233</v>
      </c>
      <c r="J358" s="198">
        <v>1.4E-2</v>
      </c>
      <c r="K358" s="201">
        <v>3.0000000000000001E-3</v>
      </c>
      <c r="L358" s="199">
        <v>1.7000000000000001E-2</v>
      </c>
      <c r="M358" s="154">
        <v>4.0000000000000001E-3</v>
      </c>
      <c r="N358" s="717">
        <v>12.835000000000001</v>
      </c>
      <c r="O358" s="201" t="s">
        <v>233</v>
      </c>
      <c r="P358" s="154">
        <v>12.872999999999999</v>
      </c>
      <c r="Q358" s="293" t="s">
        <v>266</v>
      </c>
      <c r="R358" s="204" t="s">
        <v>495</v>
      </c>
    </row>
    <row r="359" spans="1:18" ht="12.75" x14ac:dyDescent="0.2">
      <c r="A359" s="203"/>
      <c r="B359" s="198"/>
      <c r="C359" s="154"/>
      <c r="D359" s="154"/>
      <c r="E359" s="154"/>
      <c r="F359" s="199"/>
      <c r="G359" s="199"/>
      <c r="H359" s="200"/>
      <c r="I359" s="717"/>
      <c r="J359" s="198"/>
      <c r="K359" s="201"/>
      <c r="L359" s="199"/>
      <c r="M359" s="154"/>
      <c r="N359" s="717"/>
      <c r="O359" s="201"/>
      <c r="P359" s="154"/>
      <c r="Q359" s="293"/>
      <c r="R359" s="204"/>
    </row>
    <row r="360" spans="1:18" ht="12.75" x14ac:dyDescent="0.2">
      <c r="A360" s="203" t="s">
        <v>496</v>
      </c>
      <c r="B360" s="198">
        <v>116.86499999999999</v>
      </c>
      <c r="C360" s="154">
        <v>72.775000000000006</v>
      </c>
      <c r="D360" s="154">
        <v>31.149000000000001</v>
      </c>
      <c r="E360" s="154">
        <v>36.201999999999998</v>
      </c>
      <c r="F360" s="199">
        <v>39.378999999999998</v>
      </c>
      <c r="G360" s="199">
        <v>17.100000000000001</v>
      </c>
      <c r="H360" s="200">
        <v>0.95899999999999996</v>
      </c>
      <c r="I360" s="717">
        <v>24.41</v>
      </c>
      <c r="J360" s="198">
        <v>0.81899999999999995</v>
      </c>
      <c r="K360" s="201">
        <v>4.0540000000000003</v>
      </c>
      <c r="L360" s="199">
        <v>1.6</v>
      </c>
      <c r="M360" s="154">
        <v>0.83799999999999997</v>
      </c>
      <c r="N360" s="717">
        <v>32.265999999999998</v>
      </c>
      <c r="O360" s="201">
        <v>387.33100000000002</v>
      </c>
      <c r="P360" s="154">
        <v>63.987000000000002</v>
      </c>
      <c r="Q360" s="293">
        <v>16.5</v>
      </c>
      <c r="R360" s="206" t="s">
        <v>497</v>
      </c>
    </row>
    <row r="361" spans="1:18" ht="12.75" x14ac:dyDescent="0.2">
      <c r="A361" s="203"/>
      <c r="B361" s="198"/>
      <c r="C361" s="154"/>
      <c r="D361" s="154"/>
      <c r="E361" s="154"/>
      <c r="F361" s="199"/>
      <c r="G361" s="199"/>
      <c r="H361" s="200"/>
      <c r="I361" s="717"/>
      <c r="J361" s="198"/>
      <c r="K361" s="201"/>
      <c r="L361" s="199"/>
      <c r="M361" s="154"/>
      <c r="N361" s="717"/>
      <c r="O361" s="201"/>
      <c r="P361" s="154"/>
      <c r="Q361" s="293"/>
      <c r="R361" s="204"/>
    </row>
    <row r="362" spans="1:18" ht="12.75" x14ac:dyDescent="0.2">
      <c r="A362" s="203" t="s">
        <v>498</v>
      </c>
      <c r="B362" s="198">
        <v>3723.9110000000001</v>
      </c>
      <c r="C362" s="154">
        <v>4328.24</v>
      </c>
      <c r="D362" s="154">
        <v>5257.9570000000003</v>
      </c>
      <c r="E362" s="154">
        <v>5469.2839999999997</v>
      </c>
      <c r="F362" s="199">
        <v>6373.6220000000003</v>
      </c>
      <c r="G362" s="199">
        <v>5705.7520000000004</v>
      </c>
      <c r="H362" s="200">
        <v>4843.2879999999996</v>
      </c>
      <c r="I362" s="717">
        <v>5303.8429999999998</v>
      </c>
      <c r="J362" s="198">
        <v>4040.4929999999999</v>
      </c>
      <c r="K362" s="201">
        <v>5817.4080000000004</v>
      </c>
      <c r="L362" s="199">
        <v>4788.183</v>
      </c>
      <c r="M362" s="154">
        <v>3635.6129999999998</v>
      </c>
      <c r="N362" s="717">
        <v>3401.2240000000002</v>
      </c>
      <c r="O362" s="201">
        <v>32004.572</v>
      </c>
      <c r="P362" s="154">
        <v>26986.763999999999</v>
      </c>
      <c r="Q362" s="293">
        <v>84.3</v>
      </c>
      <c r="R362" s="204" t="s">
        <v>498</v>
      </c>
    </row>
    <row r="363" spans="1:18" ht="12.75" x14ac:dyDescent="0.2">
      <c r="A363" s="210"/>
      <c r="B363" s="198"/>
      <c r="C363" s="154"/>
      <c r="D363" s="154"/>
      <c r="E363" s="154"/>
      <c r="F363" s="199"/>
      <c r="G363" s="199"/>
      <c r="H363" s="200"/>
      <c r="I363" s="717"/>
      <c r="J363" s="198"/>
      <c r="K363" s="201"/>
      <c r="L363" s="199"/>
      <c r="M363" s="154"/>
      <c r="N363" s="717"/>
      <c r="O363" s="201"/>
      <c r="P363" s="154"/>
      <c r="Q363" s="293"/>
      <c r="R363" s="211"/>
    </row>
    <row r="364" spans="1:18" ht="12.75" x14ac:dyDescent="0.2">
      <c r="A364" s="209" t="s">
        <v>499</v>
      </c>
      <c r="B364" s="198" t="s">
        <v>233</v>
      </c>
      <c r="C364" s="154" t="s">
        <v>233</v>
      </c>
      <c r="D364" s="154">
        <v>0.121</v>
      </c>
      <c r="E364" s="154" t="s">
        <v>233</v>
      </c>
      <c r="F364" s="199" t="s">
        <v>233</v>
      </c>
      <c r="G364" s="199">
        <v>2.1579999999999999</v>
      </c>
      <c r="H364" s="200" t="s">
        <v>233</v>
      </c>
      <c r="I364" s="717" t="s">
        <v>233</v>
      </c>
      <c r="J364" s="198" t="s">
        <v>233</v>
      </c>
      <c r="K364" s="201" t="s">
        <v>233</v>
      </c>
      <c r="L364" s="199" t="s">
        <v>233</v>
      </c>
      <c r="M364" s="154" t="s">
        <v>233</v>
      </c>
      <c r="N364" s="717" t="s">
        <v>233</v>
      </c>
      <c r="O364" s="201" t="s">
        <v>233</v>
      </c>
      <c r="P364" s="154" t="s">
        <v>233</v>
      </c>
      <c r="Q364" s="293" t="s">
        <v>266</v>
      </c>
      <c r="R364" s="213" t="s">
        <v>499</v>
      </c>
    </row>
    <row r="365" spans="1:18" ht="12.75" x14ac:dyDescent="0.2">
      <c r="A365" s="193"/>
      <c r="B365" s="198"/>
      <c r="C365" s="154"/>
      <c r="D365" s="154"/>
      <c r="E365" s="154"/>
      <c r="F365" s="199"/>
      <c r="G365" s="199"/>
      <c r="H365" s="200"/>
      <c r="I365" s="717"/>
      <c r="J365" s="198"/>
      <c r="K365" s="201"/>
      <c r="L365" s="199"/>
      <c r="M365" s="154"/>
      <c r="N365" s="717"/>
      <c r="O365" s="201"/>
      <c r="P365" s="154"/>
      <c r="Q365" s="712"/>
      <c r="R365" s="213"/>
    </row>
    <row r="366" spans="1:18" ht="12.75" x14ac:dyDescent="0.2">
      <c r="A366" s="197" t="s">
        <v>500</v>
      </c>
      <c r="B366" s="198">
        <v>154.191</v>
      </c>
      <c r="C366" s="154">
        <v>304.77</v>
      </c>
      <c r="D366" s="154">
        <v>244.72800000000001</v>
      </c>
      <c r="E366" s="154">
        <v>181.25</v>
      </c>
      <c r="F366" s="199">
        <v>124.063</v>
      </c>
      <c r="G366" s="199">
        <v>433.07799999999997</v>
      </c>
      <c r="H366" s="200">
        <v>549.495</v>
      </c>
      <c r="I366" s="717">
        <v>399.108</v>
      </c>
      <c r="J366" s="198">
        <v>229.80500000000001</v>
      </c>
      <c r="K366" s="201">
        <v>369.387</v>
      </c>
      <c r="L366" s="199">
        <v>132.11199999999999</v>
      </c>
      <c r="M366" s="154">
        <v>66.084000000000003</v>
      </c>
      <c r="N366" s="717">
        <v>55.758000000000003</v>
      </c>
      <c r="O366" s="201">
        <v>845.56899999999996</v>
      </c>
      <c r="P366" s="154">
        <v>1252.2539999999999</v>
      </c>
      <c r="Q366" s="293">
        <v>148.1</v>
      </c>
      <c r="R366" s="202" t="s">
        <v>500</v>
      </c>
    </row>
    <row r="367" spans="1:18" ht="12.75" x14ac:dyDescent="0.2">
      <c r="A367" s="197"/>
      <c r="B367" s="198"/>
      <c r="C367" s="154"/>
      <c r="D367" s="154"/>
      <c r="E367" s="154"/>
      <c r="F367" s="199"/>
      <c r="G367" s="199"/>
      <c r="H367" s="200"/>
      <c r="I367" s="717"/>
      <c r="J367" s="198"/>
      <c r="K367" s="201"/>
      <c r="L367" s="199"/>
      <c r="M367" s="154"/>
      <c r="N367" s="717"/>
      <c r="O367" s="201"/>
      <c r="P367" s="154"/>
      <c r="Q367" s="293"/>
      <c r="R367" s="202"/>
    </row>
    <row r="368" spans="1:18" s="9" customFormat="1" ht="12.75" x14ac:dyDescent="0.2">
      <c r="A368" s="214" t="s">
        <v>501</v>
      </c>
      <c r="B368" s="198" t="s">
        <v>233</v>
      </c>
      <c r="C368" s="154" t="s">
        <v>233</v>
      </c>
      <c r="D368" s="154">
        <v>1.198</v>
      </c>
      <c r="E368" s="154">
        <v>1.6E-2</v>
      </c>
      <c r="F368" s="199">
        <v>1.7000000000000001E-2</v>
      </c>
      <c r="G368" s="199" t="s">
        <v>233</v>
      </c>
      <c r="H368" s="200">
        <v>3.4000000000000002E-2</v>
      </c>
      <c r="I368" s="717" t="s">
        <v>233</v>
      </c>
      <c r="J368" s="198">
        <v>7.0999999999999994E-2</v>
      </c>
      <c r="K368" s="201">
        <v>2.2629999999999999</v>
      </c>
      <c r="L368" s="199">
        <v>59.898000000000003</v>
      </c>
      <c r="M368" s="154" t="s">
        <v>233</v>
      </c>
      <c r="N368" s="717">
        <v>0.27600000000000002</v>
      </c>
      <c r="O368" s="201">
        <v>145.92099999999999</v>
      </c>
      <c r="P368" s="154">
        <v>62.508000000000003</v>
      </c>
      <c r="Q368" s="293">
        <v>42.8</v>
      </c>
      <c r="R368" s="204" t="s">
        <v>502</v>
      </c>
    </row>
    <row r="369" spans="1:18" ht="12.75" x14ac:dyDescent="0.2">
      <c r="A369" s="248"/>
      <c r="B369" s="198"/>
      <c r="C369" s="154"/>
      <c r="D369" s="154"/>
      <c r="E369" s="154"/>
      <c r="F369" s="199"/>
      <c r="G369" s="199"/>
      <c r="H369" s="200"/>
      <c r="I369" s="717"/>
      <c r="J369" s="198"/>
      <c r="K369" s="201"/>
      <c r="L369" s="199"/>
      <c r="M369" s="154"/>
      <c r="N369" s="717"/>
      <c r="O369" s="201"/>
      <c r="P369" s="154"/>
      <c r="Q369" s="293"/>
      <c r="R369" s="647"/>
    </row>
    <row r="370" spans="1:18" ht="12.75" x14ac:dyDescent="0.2">
      <c r="A370" s="203" t="s">
        <v>503</v>
      </c>
      <c r="B370" s="198">
        <v>30.39</v>
      </c>
      <c r="C370" s="154">
        <v>29.238</v>
      </c>
      <c r="D370" s="154">
        <v>0.65500000000000003</v>
      </c>
      <c r="E370" s="154">
        <v>25.196000000000002</v>
      </c>
      <c r="F370" s="199">
        <v>48.548999999999999</v>
      </c>
      <c r="G370" s="199">
        <v>0.59899999999999998</v>
      </c>
      <c r="H370" s="200">
        <v>0.44700000000000001</v>
      </c>
      <c r="I370" s="717">
        <v>2.5539999999999998</v>
      </c>
      <c r="J370" s="198">
        <v>0.48699999999999999</v>
      </c>
      <c r="K370" s="201">
        <v>0.31</v>
      </c>
      <c r="L370" s="199" t="s">
        <v>233</v>
      </c>
      <c r="M370" s="154">
        <v>0.92200000000000004</v>
      </c>
      <c r="N370" s="717">
        <v>0.40300000000000002</v>
      </c>
      <c r="O370" s="201">
        <v>75.430000000000007</v>
      </c>
      <c r="P370" s="154">
        <v>4.6760000000000002</v>
      </c>
      <c r="Q370" s="293">
        <v>6.2</v>
      </c>
      <c r="R370" s="204" t="s">
        <v>504</v>
      </c>
    </row>
    <row r="371" spans="1:18" ht="12.75" x14ac:dyDescent="0.2">
      <c r="A371" s="197"/>
      <c r="B371" s="198"/>
      <c r="C371" s="154"/>
      <c r="D371" s="154"/>
      <c r="E371" s="154"/>
      <c r="F371" s="199"/>
      <c r="G371" s="199"/>
      <c r="H371" s="200"/>
      <c r="I371" s="717"/>
      <c r="J371" s="198"/>
      <c r="K371" s="201"/>
      <c r="L371" s="199"/>
      <c r="M371" s="154"/>
      <c r="N371" s="717"/>
      <c r="O371" s="201"/>
      <c r="P371" s="154"/>
      <c r="Q371" s="293"/>
      <c r="R371" s="202"/>
    </row>
    <row r="372" spans="1:18" ht="12.75" x14ac:dyDescent="0.2">
      <c r="A372" s="203" t="s">
        <v>505</v>
      </c>
      <c r="B372" s="198">
        <v>1191.829</v>
      </c>
      <c r="C372" s="154">
        <v>1012.659</v>
      </c>
      <c r="D372" s="154">
        <v>1023.1130000000001</v>
      </c>
      <c r="E372" s="154">
        <v>1416.18</v>
      </c>
      <c r="F372" s="199">
        <v>1117.7049999999999</v>
      </c>
      <c r="G372" s="199">
        <v>191.14699999999999</v>
      </c>
      <c r="H372" s="200">
        <v>224.5</v>
      </c>
      <c r="I372" s="717">
        <v>335.90899999999999</v>
      </c>
      <c r="J372" s="198">
        <v>520.08399999999995</v>
      </c>
      <c r="K372" s="201">
        <v>443.14100000000002</v>
      </c>
      <c r="L372" s="199">
        <v>1220.0229999999999</v>
      </c>
      <c r="M372" s="154">
        <v>381.83600000000001</v>
      </c>
      <c r="N372" s="717">
        <v>2184.1640000000002</v>
      </c>
      <c r="O372" s="201">
        <v>9130.7549999999992</v>
      </c>
      <c r="P372" s="154">
        <v>5085.1570000000002</v>
      </c>
      <c r="Q372" s="293">
        <v>55.7</v>
      </c>
      <c r="R372" s="204" t="s">
        <v>505</v>
      </c>
    </row>
    <row r="373" spans="1:18" ht="12.75" x14ac:dyDescent="0.2">
      <c r="A373" s="203"/>
      <c r="B373" s="198"/>
      <c r="C373" s="154"/>
      <c r="D373" s="154"/>
      <c r="E373" s="154"/>
      <c r="F373" s="199"/>
      <c r="G373" s="199"/>
      <c r="H373" s="200"/>
      <c r="I373" s="717"/>
      <c r="J373" s="198"/>
      <c r="K373" s="201"/>
      <c r="L373" s="199"/>
      <c r="M373" s="154"/>
      <c r="N373" s="717"/>
      <c r="O373" s="201"/>
      <c r="P373" s="154"/>
      <c r="Q373" s="293"/>
      <c r="R373" s="204"/>
    </row>
    <row r="374" spans="1:18" ht="12.75" x14ac:dyDescent="0.2">
      <c r="A374" s="203" t="s">
        <v>506</v>
      </c>
      <c r="B374" s="198">
        <v>2.0249999999999999</v>
      </c>
      <c r="C374" s="154" t="s">
        <v>233</v>
      </c>
      <c r="D374" s="154" t="s">
        <v>233</v>
      </c>
      <c r="E374" s="154">
        <v>0.49</v>
      </c>
      <c r="F374" s="199">
        <v>0.27500000000000002</v>
      </c>
      <c r="G374" s="199" t="s">
        <v>233</v>
      </c>
      <c r="H374" s="200" t="s">
        <v>233</v>
      </c>
      <c r="I374" s="717">
        <v>0.67300000000000004</v>
      </c>
      <c r="J374" s="198" t="s">
        <v>233</v>
      </c>
      <c r="K374" s="201" t="s">
        <v>233</v>
      </c>
      <c r="L374" s="199">
        <v>15.44</v>
      </c>
      <c r="M374" s="154">
        <v>1.4999999999999999E-2</v>
      </c>
      <c r="N374" s="717" t="s">
        <v>233</v>
      </c>
      <c r="O374" s="201">
        <v>2.681</v>
      </c>
      <c r="P374" s="154">
        <v>16.128</v>
      </c>
      <c r="Q374" s="293">
        <v>601.6</v>
      </c>
      <c r="R374" s="204" t="s">
        <v>507</v>
      </c>
    </row>
    <row r="375" spans="1:18" ht="12.75" x14ac:dyDescent="0.2">
      <c r="A375" s="203"/>
      <c r="B375" s="198"/>
      <c r="C375" s="154"/>
      <c r="D375" s="154"/>
      <c r="E375" s="154"/>
      <c r="F375" s="199"/>
      <c r="G375" s="199"/>
      <c r="H375" s="200"/>
      <c r="I375" s="717"/>
      <c r="J375" s="198"/>
      <c r="K375" s="201"/>
      <c r="L375" s="199"/>
      <c r="M375" s="154"/>
      <c r="N375" s="717"/>
      <c r="O375" s="201"/>
      <c r="P375" s="154"/>
      <c r="Q375" s="293"/>
      <c r="R375" s="204"/>
    </row>
    <row r="376" spans="1:18" ht="12.75" x14ac:dyDescent="0.2">
      <c r="A376" s="203" t="s">
        <v>182</v>
      </c>
      <c r="B376" s="198">
        <v>2159.453</v>
      </c>
      <c r="C376" s="154">
        <v>2329.163</v>
      </c>
      <c r="D376" s="154">
        <v>1360.184</v>
      </c>
      <c r="E376" s="154">
        <v>820.89400000000001</v>
      </c>
      <c r="F376" s="199">
        <v>1334.52</v>
      </c>
      <c r="G376" s="199">
        <v>4609.8130000000001</v>
      </c>
      <c r="H376" s="200">
        <v>4147.2129999999997</v>
      </c>
      <c r="I376" s="717">
        <v>3060.0549999999998</v>
      </c>
      <c r="J376" s="198">
        <v>2407.7629999999999</v>
      </c>
      <c r="K376" s="201">
        <v>2458.3829999999998</v>
      </c>
      <c r="L376" s="199">
        <v>4283.0370000000003</v>
      </c>
      <c r="M376" s="154">
        <v>1153.4480000000001</v>
      </c>
      <c r="N376" s="717">
        <v>615.66300000000001</v>
      </c>
      <c r="O376" s="201">
        <v>16349.723</v>
      </c>
      <c r="P376" s="154">
        <v>13978.349</v>
      </c>
      <c r="Q376" s="293">
        <v>85.5</v>
      </c>
      <c r="R376" s="204" t="s">
        <v>508</v>
      </c>
    </row>
    <row r="377" spans="1:18" ht="12.75" x14ac:dyDescent="0.2">
      <c r="A377" s="203"/>
      <c r="B377" s="198"/>
      <c r="C377" s="154"/>
      <c r="D377" s="154"/>
      <c r="E377" s="154"/>
      <c r="F377" s="199"/>
      <c r="G377" s="199"/>
      <c r="H377" s="200"/>
      <c r="I377" s="717"/>
      <c r="J377" s="198"/>
      <c r="K377" s="201"/>
      <c r="L377" s="199"/>
      <c r="M377" s="154"/>
      <c r="N377" s="717"/>
      <c r="O377" s="201"/>
      <c r="P377" s="154"/>
      <c r="Q377" s="293"/>
      <c r="R377" s="204"/>
    </row>
    <row r="378" spans="1:18" ht="12.75" x14ac:dyDescent="0.2">
      <c r="A378" s="197" t="s">
        <v>120</v>
      </c>
      <c r="B378" s="198">
        <v>316055.12099999998</v>
      </c>
      <c r="C378" s="154">
        <v>291713.41600000003</v>
      </c>
      <c r="D378" s="154">
        <v>297282.658</v>
      </c>
      <c r="E378" s="154">
        <v>325967.83500000002</v>
      </c>
      <c r="F378" s="199">
        <v>350199.29800000001</v>
      </c>
      <c r="G378" s="199">
        <v>356076.63400000002</v>
      </c>
      <c r="H378" s="200">
        <v>277307.83600000001</v>
      </c>
      <c r="I378" s="717">
        <v>311100.16600000003</v>
      </c>
      <c r="J378" s="198">
        <v>328789.53600000002</v>
      </c>
      <c r="K378" s="201">
        <v>349534.76699999999</v>
      </c>
      <c r="L378" s="199">
        <v>331150.473</v>
      </c>
      <c r="M378" s="154">
        <v>362949.72200000001</v>
      </c>
      <c r="N378" s="717">
        <v>303298.65299999999</v>
      </c>
      <c r="O378" s="201">
        <v>1838656.1440000001</v>
      </c>
      <c r="P378" s="154">
        <v>1986823.317</v>
      </c>
      <c r="Q378" s="293">
        <v>108.1</v>
      </c>
      <c r="R378" s="202" t="s">
        <v>121</v>
      </c>
    </row>
    <row r="379" spans="1:18" ht="12.75" x14ac:dyDescent="0.2">
      <c r="A379" s="197"/>
      <c r="B379" s="198"/>
      <c r="C379" s="154"/>
      <c r="D379" s="154"/>
      <c r="E379" s="154"/>
      <c r="F379" s="199"/>
      <c r="G379" s="199"/>
      <c r="H379" s="200"/>
      <c r="I379" s="717"/>
      <c r="J379" s="198"/>
      <c r="K379" s="201"/>
      <c r="L379" s="199"/>
      <c r="M379" s="154"/>
      <c r="N379" s="717"/>
      <c r="O379" s="201"/>
      <c r="P379" s="154"/>
      <c r="Q379" s="293"/>
      <c r="R379" s="202"/>
    </row>
    <row r="380" spans="1:18" ht="12.75" x14ac:dyDescent="0.2">
      <c r="A380" s="197" t="s">
        <v>146</v>
      </c>
      <c r="B380" s="198">
        <v>20335.772000000001</v>
      </c>
      <c r="C380" s="154">
        <v>17565.401000000002</v>
      </c>
      <c r="D380" s="154">
        <v>16206.805</v>
      </c>
      <c r="E380" s="154">
        <v>20787.487000000001</v>
      </c>
      <c r="F380" s="199">
        <v>24638.563999999998</v>
      </c>
      <c r="G380" s="199">
        <v>24264.688999999998</v>
      </c>
      <c r="H380" s="200">
        <v>15054.069</v>
      </c>
      <c r="I380" s="717">
        <v>22062.076000000001</v>
      </c>
      <c r="J380" s="198">
        <v>25230.238000000001</v>
      </c>
      <c r="K380" s="201">
        <v>26896.65</v>
      </c>
      <c r="L380" s="199">
        <v>25781.360000000001</v>
      </c>
      <c r="M380" s="154">
        <v>30748.945</v>
      </c>
      <c r="N380" s="717">
        <v>28107.832999999999</v>
      </c>
      <c r="O380" s="201">
        <v>129384.88</v>
      </c>
      <c r="P380" s="154">
        <v>158827.10200000001</v>
      </c>
      <c r="Q380" s="293">
        <v>122.8</v>
      </c>
      <c r="R380" s="202" t="s">
        <v>147</v>
      </c>
    </row>
    <row r="381" spans="1:18" ht="12.75" x14ac:dyDescent="0.2">
      <c r="A381" s="197"/>
      <c r="B381" s="198"/>
      <c r="C381" s="154"/>
      <c r="D381" s="154"/>
      <c r="E381" s="154"/>
      <c r="F381" s="199"/>
      <c r="G381" s="199"/>
      <c r="H381" s="200"/>
      <c r="I381" s="717"/>
      <c r="J381" s="198"/>
      <c r="K381" s="201"/>
      <c r="L381" s="199"/>
      <c r="M381" s="154"/>
      <c r="N381" s="717"/>
      <c r="O381" s="201"/>
      <c r="P381" s="154"/>
      <c r="Q381" s="293"/>
      <c r="R381" s="202"/>
    </row>
    <row r="382" spans="1:18" ht="12.75" x14ac:dyDescent="0.2">
      <c r="A382" s="203" t="s">
        <v>118</v>
      </c>
      <c r="B382" s="198">
        <v>158173.75599999999</v>
      </c>
      <c r="C382" s="154">
        <v>160578.864</v>
      </c>
      <c r="D382" s="154">
        <v>163172.97399999999</v>
      </c>
      <c r="E382" s="154">
        <v>180075.679</v>
      </c>
      <c r="F382" s="199">
        <v>191675.45</v>
      </c>
      <c r="G382" s="199">
        <v>193621.01300000001</v>
      </c>
      <c r="H382" s="200">
        <v>152709.12899999999</v>
      </c>
      <c r="I382" s="717">
        <v>158714.79500000001</v>
      </c>
      <c r="J382" s="198">
        <v>190576.31299999999</v>
      </c>
      <c r="K382" s="201">
        <v>210015.69099999999</v>
      </c>
      <c r="L382" s="199">
        <v>190972.31200000001</v>
      </c>
      <c r="M382" s="154">
        <v>202060.01</v>
      </c>
      <c r="N382" s="717">
        <v>184136.66800000001</v>
      </c>
      <c r="O382" s="201">
        <v>999669.848</v>
      </c>
      <c r="P382" s="154">
        <v>1136475.7890000001</v>
      </c>
      <c r="Q382" s="293">
        <v>113.7</v>
      </c>
      <c r="R382" s="204" t="s">
        <v>119</v>
      </c>
    </row>
    <row r="383" spans="1:18" ht="12.75" x14ac:dyDescent="0.2">
      <c r="A383" s="203"/>
      <c r="B383" s="198"/>
      <c r="C383" s="154"/>
      <c r="D383" s="154"/>
      <c r="E383" s="154"/>
      <c r="F383" s="199"/>
      <c r="G383" s="199"/>
      <c r="H383" s="200"/>
      <c r="I383" s="717"/>
      <c r="J383" s="198"/>
      <c r="K383" s="201"/>
      <c r="L383" s="199"/>
      <c r="M383" s="154"/>
      <c r="N383" s="717"/>
      <c r="O383" s="201"/>
      <c r="P383" s="154"/>
      <c r="Q383" s="293"/>
      <c r="R383" s="204"/>
    </row>
    <row r="384" spans="1:18" ht="12.75" x14ac:dyDescent="0.2">
      <c r="A384" s="209" t="s">
        <v>509</v>
      </c>
      <c r="B384" s="198" t="s">
        <v>233</v>
      </c>
      <c r="C384" s="154">
        <v>0.186</v>
      </c>
      <c r="D384" s="154" t="s">
        <v>233</v>
      </c>
      <c r="E384" s="154" t="s">
        <v>233</v>
      </c>
      <c r="F384" s="199" t="s">
        <v>233</v>
      </c>
      <c r="G384" s="199">
        <v>1.4970000000000001</v>
      </c>
      <c r="H384" s="200" t="s">
        <v>233</v>
      </c>
      <c r="I384" s="717" t="s">
        <v>233</v>
      </c>
      <c r="J384" s="198" t="s">
        <v>233</v>
      </c>
      <c r="K384" s="201" t="s">
        <v>233</v>
      </c>
      <c r="L384" s="199" t="s">
        <v>233</v>
      </c>
      <c r="M384" s="154" t="s">
        <v>233</v>
      </c>
      <c r="N384" s="717">
        <v>5.8999999999999997E-2</v>
      </c>
      <c r="O384" s="201">
        <v>2.625</v>
      </c>
      <c r="P384" s="154">
        <v>5.8999999999999997E-2</v>
      </c>
      <c r="Q384" s="293">
        <v>2.2000000000000002</v>
      </c>
      <c r="R384" s="204" t="s">
        <v>510</v>
      </c>
    </row>
    <row r="385" spans="1:18" ht="12.75" x14ac:dyDescent="0.2">
      <c r="A385" s="203"/>
      <c r="B385" s="198"/>
      <c r="C385" s="154"/>
      <c r="D385" s="154"/>
      <c r="E385" s="154"/>
      <c r="F385" s="199"/>
      <c r="G385" s="199"/>
      <c r="H385" s="200"/>
      <c r="I385" s="717"/>
      <c r="J385" s="198"/>
      <c r="K385" s="201"/>
      <c r="L385" s="199"/>
      <c r="M385" s="154"/>
      <c r="N385" s="717"/>
      <c r="O385" s="201"/>
      <c r="P385" s="154"/>
      <c r="Q385" s="293"/>
      <c r="R385" s="204"/>
    </row>
    <row r="386" spans="1:18" ht="12.75" x14ac:dyDescent="0.2">
      <c r="A386" s="209" t="s">
        <v>148</v>
      </c>
      <c r="B386" s="198">
        <v>71097.304000000004</v>
      </c>
      <c r="C386" s="154">
        <v>62085.879000000001</v>
      </c>
      <c r="D386" s="154">
        <v>65897.763999999996</v>
      </c>
      <c r="E386" s="154">
        <v>83914.209000000003</v>
      </c>
      <c r="F386" s="199">
        <v>85099.311000000002</v>
      </c>
      <c r="G386" s="199">
        <v>89631.925000000003</v>
      </c>
      <c r="H386" s="200">
        <v>65199.580999999998</v>
      </c>
      <c r="I386" s="717">
        <v>71766.907999999996</v>
      </c>
      <c r="J386" s="198">
        <v>85013.743000000002</v>
      </c>
      <c r="K386" s="201">
        <v>97530.565000000002</v>
      </c>
      <c r="L386" s="199">
        <v>84527.065000000002</v>
      </c>
      <c r="M386" s="154">
        <v>91151.941000000006</v>
      </c>
      <c r="N386" s="717">
        <v>93046.452999999994</v>
      </c>
      <c r="O386" s="201">
        <v>469358.45600000001</v>
      </c>
      <c r="P386" s="154">
        <v>523036.67499999999</v>
      </c>
      <c r="Q386" s="293">
        <v>111.4</v>
      </c>
      <c r="R386" s="204" t="s">
        <v>149</v>
      </c>
    </row>
    <row r="387" spans="1:18" ht="12.75" x14ac:dyDescent="0.2">
      <c r="A387" s="203"/>
      <c r="B387" s="198"/>
      <c r="C387" s="154"/>
      <c r="D387" s="154"/>
      <c r="E387" s="154"/>
      <c r="F387" s="199"/>
      <c r="G387" s="199"/>
      <c r="H387" s="200"/>
      <c r="I387" s="717"/>
      <c r="J387" s="198"/>
      <c r="K387" s="201"/>
      <c r="L387" s="199"/>
      <c r="M387" s="154"/>
      <c r="N387" s="717"/>
      <c r="O387" s="201"/>
      <c r="P387" s="154"/>
      <c r="Q387" s="293"/>
      <c r="R387" s="204"/>
    </row>
    <row r="388" spans="1:18" ht="12.75" x14ac:dyDescent="0.2">
      <c r="A388" s="209" t="s">
        <v>162</v>
      </c>
      <c r="B388" s="198">
        <v>213736.35800000001</v>
      </c>
      <c r="C388" s="154">
        <v>245354.27299999999</v>
      </c>
      <c r="D388" s="154">
        <v>275768.71500000003</v>
      </c>
      <c r="E388" s="154">
        <v>264628.72899999999</v>
      </c>
      <c r="F388" s="199">
        <v>273695.06900000002</v>
      </c>
      <c r="G388" s="199">
        <v>299656.25599999999</v>
      </c>
      <c r="H388" s="200">
        <v>293654.7</v>
      </c>
      <c r="I388" s="717">
        <v>368627.44500000001</v>
      </c>
      <c r="J388" s="198">
        <v>349102.06800000003</v>
      </c>
      <c r="K388" s="201">
        <v>286278.799</v>
      </c>
      <c r="L388" s="199">
        <v>264526.05300000001</v>
      </c>
      <c r="M388" s="154">
        <v>280724.69500000001</v>
      </c>
      <c r="N388" s="717">
        <v>306205.22100000002</v>
      </c>
      <c r="O388" s="201">
        <v>1691307.8670000001</v>
      </c>
      <c r="P388" s="154">
        <v>1855464.281</v>
      </c>
      <c r="Q388" s="293">
        <v>109.7</v>
      </c>
      <c r="R388" s="204" t="s">
        <v>163</v>
      </c>
    </row>
    <row r="389" spans="1:18" ht="12.75" x14ac:dyDescent="0.2">
      <c r="A389" s="203"/>
      <c r="B389" s="198"/>
      <c r="C389" s="154"/>
      <c r="D389" s="154"/>
      <c r="E389" s="154"/>
      <c r="F389" s="199"/>
      <c r="G389" s="199"/>
      <c r="H389" s="200"/>
      <c r="I389" s="717"/>
      <c r="J389" s="198"/>
      <c r="K389" s="201"/>
      <c r="L389" s="199"/>
      <c r="M389" s="154"/>
      <c r="N389" s="717"/>
      <c r="O389" s="201"/>
      <c r="P389" s="154"/>
      <c r="Q389" s="293"/>
      <c r="R389" s="204"/>
    </row>
    <row r="390" spans="1:18" ht="12.75" x14ac:dyDescent="0.2">
      <c r="A390" s="209" t="s">
        <v>511</v>
      </c>
      <c r="B390" s="198">
        <v>0.23599999999999999</v>
      </c>
      <c r="C390" s="154">
        <v>2.4569999999999999</v>
      </c>
      <c r="D390" s="154">
        <v>74.89</v>
      </c>
      <c r="E390" s="154" t="s">
        <v>233</v>
      </c>
      <c r="F390" s="199" t="s">
        <v>233</v>
      </c>
      <c r="G390" s="199">
        <v>0.35499999999999998</v>
      </c>
      <c r="H390" s="200" t="s">
        <v>233</v>
      </c>
      <c r="I390" s="717" t="s">
        <v>233</v>
      </c>
      <c r="J390" s="198" t="s">
        <v>233</v>
      </c>
      <c r="K390" s="201" t="s">
        <v>233</v>
      </c>
      <c r="L390" s="199" t="s">
        <v>233</v>
      </c>
      <c r="M390" s="154">
        <v>0.33</v>
      </c>
      <c r="N390" s="717">
        <v>1.2929999999999999</v>
      </c>
      <c r="O390" s="201">
        <v>0.39</v>
      </c>
      <c r="P390" s="154">
        <v>1.623</v>
      </c>
      <c r="Q390" s="293">
        <v>416.2</v>
      </c>
      <c r="R390" s="204" t="s">
        <v>511</v>
      </c>
    </row>
    <row r="391" spans="1:18" ht="12.75" x14ac:dyDescent="0.2">
      <c r="A391" s="203"/>
      <c r="B391" s="198"/>
      <c r="C391" s="154"/>
      <c r="D391" s="154"/>
      <c r="E391" s="154"/>
      <c r="F391" s="199"/>
      <c r="G391" s="199"/>
      <c r="H391" s="200"/>
      <c r="I391" s="717"/>
      <c r="J391" s="198"/>
      <c r="K391" s="201"/>
      <c r="L391" s="199"/>
      <c r="M391" s="154"/>
      <c r="N391" s="717"/>
      <c r="O391" s="201"/>
      <c r="P391" s="154"/>
      <c r="Q391" s="293"/>
      <c r="R391" s="204"/>
    </row>
    <row r="392" spans="1:18" ht="12.75" x14ac:dyDescent="0.2">
      <c r="A392" s="209" t="s">
        <v>512</v>
      </c>
      <c r="B392" s="198">
        <v>14.667</v>
      </c>
      <c r="C392" s="154">
        <v>9.8460000000000001</v>
      </c>
      <c r="D392" s="154">
        <v>10.694000000000001</v>
      </c>
      <c r="E392" s="154">
        <v>10.102</v>
      </c>
      <c r="F392" s="199">
        <v>17.11</v>
      </c>
      <c r="G392" s="199">
        <v>60.234000000000002</v>
      </c>
      <c r="H392" s="200">
        <v>23.565999999999999</v>
      </c>
      <c r="I392" s="717">
        <v>5.4850000000000003</v>
      </c>
      <c r="J392" s="198">
        <v>1.9259999999999999</v>
      </c>
      <c r="K392" s="201" t="s">
        <v>233</v>
      </c>
      <c r="L392" s="199" t="s">
        <v>233</v>
      </c>
      <c r="M392" s="154">
        <v>0.54300000000000004</v>
      </c>
      <c r="N392" s="717">
        <v>16.184999999999999</v>
      </c>
      <c r="O392" s="201">
        <v>158.53399999999999</v>
      </c>
      <c r="P392" s="154">
        <v>24.138999999999999</v>
      </c>
      <c r="Q392" s="293">
        <v>15.2</v>
      </c>
      <c r="R392" s="206" t="s">
        <v>513</v>
      </c>
    </row>
    <row r="393" spans="1:18" ht="12.75" x14ac:dyDescent="0.2">
      <c r="A393" s="203"/>
      <c r="B393" s="198"/>
      <c r="C393" s="154"/>
      <c r="D393" s="154"/>
      <c r="E393" s="154"/>
      <c r="F393" s="199"/>
      <c r="G393" s="199"/>
      <c r="H393" s="200"/>
      <c r="I393" s="717"/>
      <c r="J393" s="198"/>
      <c r="K393" s="201"/>
      <c r="L393" s="199"/>
      <c r="M393" s="154"/>
      <c r="N393" s="717"/>
      <c r="O393" s="201"/>
      <c r="P393" s="154"/>
      <c r="Q393" s="293"/>
      <c r="R393" s="204"/>
    </row>
    <row r="394" spans="1:18" ht="12.75" x14ac:dyDescent="0.2">
      <c r="A394" s="203" t="s">
        <v>514</v>
      </c>
      <c r="B394" s="198">
        <v>15.132999999999999</v>
      </c>
      <c r="C394" s="154">
        <v>14.04</v>
      </c>
      <c r="D394" s="154">
        <v>14.278</v>
      </c>
      <c r="E394" s="154">
        <v>95.097999999999999</v>
      </c>
      <c r="F394" s="199">
        <v>11.644</v>
      </c>
      <c r="G394" s="199">
        <v>14.933</v>
      </c>
      <c r="H394" s="200">
        <v>10</v>
      </c>
      <c r="I394" s="717">
        <v>12.451000000000001</v>
      </c>
      <c r="J394" s="198">
        <v>20.634</v>
      </c>
      <c r="K394" s="201">
        <v>13.356999999999999</v>
      </c>
      <c r="L394" s="199">
        <v>12.907999999999999</v>
      </c>
      <c r="M394" s="154">
        <v>13.593999999999999</v>
      </c>
      <c r="N394" s="717">
        <v>17.231000000000002</v>
      </c>
      <c r="O394" s="201">
        <v>83.552000000000007</v>
      </c>
      <c r="P394" s="154">
        <v>90.174999999999997</v>
      </c>
      <c r="Q394" s="293">
        <v>107.9</v>
      </c>
      <c r="R394" s="204" t="s">
        <v>515</v>
      </c>
    </row>
    <row r="395" spans="1:18" ht="12.75" x14ac:dyDescent="0.2">
      <c r="A395" s="203"/>
      <c r="B395" s="198"/>
      <c r="C395" s="154"/>
      <c r="D395" s="154"/>
      <c r="E395" s="154"/>
      <c r="F395" s="199"/>
      <c r="G395" s="199"/>
      <c r="H395" s="200"/>
      <c r="I395" s="717"/>
      <c r="J395" s="198"/>
      <c r="K395" s="201"/>
      <c r="L395" s="199"/>
      <c r="M395" s="154"/>
      <c r="N395" s="717"/>
      <c r="O395" s="201"/>
      <c r="P395" s="154"/>
      <c r="Q395" s="293"/>
      <c r="R395" s="204"/>
    </row>
    <row r="396" spans="1:18" ht="12.75" x14ac:dyDescent="0.2">
      <c r="A396" s="203" t="s">
        <v>516</v>
      </c>
      <c r="B396" s="198" t="s">
        <v>233</v>
      </c>
      <c r="C396" s="154">
        <v>32.811999999999998</v>
      </c>
      <c r="D396" s="154" t="s">
        <v>233</v>
      </c>
      <c r="E396" s="154" t="s">
        <v>233</v>
      </c>
      <c r="F396" s="199" t="s">
        <v>233</v>
      </c>
      <c r="G396" s="199" t="s">
        <v>233</v>
      </c>
      <c r="H396" s="200" t="s">
        <v>233</v>
      </c>
      <c r="I396" s="717">
        <v>2.2669999999999999</v>
      </c>
      <c r="J396" s="198" t="s">
        <v>233</v>
      </c>
      <c r="K396" s="201" t="s">
        <v>233</v>
      </c>
      <c r="L396" s="199" t="s">
        <v>233</v>
      </c>
      <c r="M396" s="154">
        <v>0.08</v>
      </c>
      <c r="N396" s="717" t="s">
        <v>233</v>
      </c>
      <c r="O396" s="201" t="s">
        <v>233</v>
      </c>
      <c r="P396" s="154">
        <v>2.347</v>
      </c>
      <c r="Q396" s="293" t="s">
        <v>266</v>
      </c>
      <c r="R396" s="211" t="s">
        <v>516</v>
      </c>
    </row>
    <row r="397" spans="1:18" ht="12.75" x14ac:dyDescent="0.2">
      <c r="A397" s="210"/>
      <c r="B397" s="198"/>
      <c r="C397" s="154"/>
      <c r="D397" s="154"/>
      <c r="E397" s="154"/>
      <c r="F397" s="199"/>
      <c r="G397" s="199"/>
      <c r="H397" s="200"/>
      <c r="I397" s="717"/>
      <c r="J397" s="198"/>
      <c r="K397" s="201"/>
      <c r="L397" s="199"/>
      <c r="M397" s="154"/>
      <c r="N397" s="717"/>
      <c r="O397" s="201"/>
      <c r="P397" s="154"/>
      <c r="Q397" s="293"/>
      <c r="R397" s="211"/>
    </row>
    <row r="398" spans="1:18" ht="12.75" x14ac:dyDescent="0.2">
      <c r="A398" s="209" t="s">
        <v>517</v>
      </c>
      <c r="B398" s="198">
        <v>73.638000000000005</v>
      </c>
      <c r="C398" s="154">
        <v>13.641999999999999</v>
      </c>
      <c r="D398" s="154">
        <v>11.336</v>
      </c>
      <c r="E398" s="154">
        <v>18.065999999999999</v>
      </c>
      <c r="F398" s="199">
        <v>22.268000000000001</v>
      </c>
      <c r="G398" s="199">
        <v>28.492000000000001</v>
      </c>
      <c r="H398" s="200">
        <v>41.439</v>
      </c>
      <c r="I398" s="717">
        <v>34.161999999999999</v>
      </c>
      <c r="J398" s="198">
        <v>14.856</v>
      </c>
      <c r="K398" s="201">
        <v>15.04</v>
      </c>
      <c r="L398" s="199">
        <v>13.718999999999999</v>
      </c>
      <c r="M398" s="154">
        <v>60.238999999999997</v>
      </c>
      <c r="N398" s="717">
        <v>43.74</v>
      </c>
      <c r="O398" s="201">
        <v>181.81399999999999</v>
      </c>
      <c r="P398" s="154">
        <v>181.756</v>
      </c>
      <c r="Q398" s="293">
        <v>100</v>
      </c>
      <c r="R398" s="213" t="s">
        <v>518</v>
      </c>
    </row>
    <row r="399" spans="1:18" ht="12.75" x14ac:dyDescent="0.2">
      <c r="A399" s="193"/>
      <c r="B399" s="198"/>
      <c r="C399" s="154"/>
      <c r="D399" s="154"/>
      <c r="E399" s="154"/>
      <c r="F399" s="199"/>
      <c r="G399" s="199"/>
      <c r="H399" s="200"/>
      <c r="I399" s="717"/>
      <c r="J399" s="198"/>
      <c r="K399" s="201"/>
      <c r="L399" s="199"/>
      <c r="M399" s="154"/>
      <c r="N399" s="717"/>
      <c r="O399" s="201"/>
      <c r="P399" s="154"/>
      <c r="Q399" s="293"/>
      <c r="R399" s="213"/>
    </row>
    <row r="400" spans="1:18" ht="12.75" x14ac:dyDescent="0.2">
      <c r="A400" s="197" t="s">
        <v>519</v>
      </c>
      <c r="B400" s="223">
        <v>1105.4090000000001</v>
      </c>
      <c r="C400" s="227">
        <v>783.83699999999999</v>
      </c>
      <c r="D400" s="224">
        <v>281.17899999999997</v>
      </c>
      <c r="E400" s="224">
        <v>685.62699999999995</v>
      </c>
      <c r="F400" s="224">
        <v>1087.779</v>
      </c>
      <c r="G400" s="225">
        <v>669.45399999999995</v>
      </c>
      <c r="H400" s="226">
        <v>330.70699999999999</v>
      </c>
      <c r="I400" s="732">
        <v>588.64</v>
      </c>
      <c r="J400" s="223">
        <v>925.27300000000002</v>
      </c>
      <c r="K400" s="227">
        <v>851.96100000000001</v>
      </c>
      <c r="L400" s="225">
        <v>670.59</v>
      </c>
      <c r="M400" s="224">
        <v>1255.94</v>
      </c>
      <c r="N400" s="732">
        <v>551.49099999999999</v>
      </c>
      <c r="O400" s="227">
        <v>7121.8959999999997</v>
      </c>
      <c r="P400" s="227">
        <v>4843.8950000000004</v>
      </c>
      <c r="Q400" s="293">
        <v>68</v>
      </c>
      <c r="R400" s="202" t="s">
        <v>520</v>
      </c>
    </row>
    <row r="401" spans="1:18" ht="12.75" x14ac:dyDescent="0.2">
      <c r="A401" s="197"/>
      <c r="B401" s="223"/>
      <c r="C401" s="227"/>
      <c r="D401" s="224"/>
      <c r="E401" s="224"/>
      <c r="F401" s="224"/>
      <c r="G401" s="225"/>
      <c r="H401" s="226"/>
      <c r="I401" s="732"/>
      <c r="J401" s="223"/>
      <c r="K401" s="227"/>
      <c r="L401" s="225"/>
      <c r="M401" s="224"/>
      <c r="N401" s="732"/>
      <c r="O401" s="227"/>
      <c r="P401" s="227"/>
      <c r="Q401" s="293"/>
      <c r="R401" s="202"/>
    </row>
    <row r="402" spans="1:18" ht="12.75" x14ac:dyDescent="0.2">
      <c r="A402" s="197" t="s">
        <v>521</v>
      </c>
      <c r="B402" s="198">
        <v>3.6680000000000001</v>
      </c>
      <c r="C402" s="154">
        <v>0.35899999999999999</v>
      </c>
      <c r="D402" s="154">
        <v>0.152</v>
      </c>
      <c r="E402" s="154" t="s">
        <v>233</v>
      </c>
      <c r="F402" s="199">
        <v>6.5549999999999997</v>
      </c>
      <c r="G402" s="199">
        <v>3.1E-2</v>
      </c>
      <c r="H402" s="200" t="s">
        <v>233</v>
      </c>
      <c r="I402" s="717">
        <v>4.3460000000000001</v>
      </c>
      <c r="J402" s="198">
        <v>16.670000000000002</v>
      </c>
      <c r="K402" s="201">
        <v>3.2349999999999999</v>
      </c>
      <c r="L402" s="199">
        <v>4.5449999999999999</v>
      </c>
      <c r="M402" s="154">
        <v>9.7200000000000006</v>
      </c>
      <c r="N402" s="717" t="s">
        <v>233</v>
      </c>
      <c r="O402" s="201">
        <v>133.54900000000001</v>
      </c>
      <c r="P402" s="154">
        <v>38.515999999999998</v>
      </c>
      <c r="Q402" s="293">
        <v>28.8</v>
      </c>
      <c r="R402" s="202" t="s">
        <v>521</v>
      </c>
    </row>
    <row r="403" spans="1:18" ht="12.75" x14ac:dyDescent="0.2">
      <c r="A403" s="197"/>
      <c r="B403" s="198"/>
      <c r="C403" s="154"/>
      <c r="D403" s="154"/>
      <c r="E403" s="154"/>
      <c r="F403" s="199"/>
      <c r="G403" s="199"/>
      <c r="H403" s="200"/>
      <c r="I403" s="717"/>
      <c r="J403" s="198"/>
      <c r="K403" s="201"/>
      <c r="L403" s="199"/>
      <c r="M403" s="154"/>
      <c r="N403" s="717"/>
      <c r="O403" s="201"/>
      <c r="P403" s="154"/>
      <c r="Q403" s="293"/>
      <c r="R403" s="202"/>
    </row>
    <row r="404" spans="1:18" ht="12.75" x14ac:dyDescent="0.2">
      <c r="A404" s="203" t="s">
        <v>522</v>
      </c>
      <c r="B404" s="198" t="s">
        <v>233</v>
      </c>
      <c r="C404" s="154" t="s">
        <v>233</v>
      </c>
      <c r="D404" s="154" t="s">
        <v>233</v>
      </c>
      <c r="E404" s="154" t="s">
        <v>233</v>
      </c>
      <c r="F404" s="199" t="s">
        <v>233</v>
      </c>
      <c r="G404" s="199">
        <v>0.45400000000000001</v>
      </c>
      <c r="H404" s="200" t="s">
        <v>233</v>
      </c>
      <c r="I404" s="717">
        <v>0.308</v>
      </c>
      <c r="J404" s="198">
        <v>0.29899999999999999</v>
      </c>
      <c r="K404" s="201">
        <v>0.22700000000000001</v>
      </c>
      <c r="L404" s="199">
        <v>0.15</v>
      </c>
      <c r="M404" s="154">
        <v>17.475000000000001</v>
      </c>
      <c r="N404" s="717">
        <v>0.29899999999999999</v>
      </c>
      <c r="O404" s="201">
        <v>0.46600000000000003</v>
      </c>
      <c r="P404" s="154">
        <v>18.757999999999999</v>
      </c>
      <c r="Q404" s="293" t="s">
        <v>523</v>
      </c>
      <c r="R404" s="206" t="s">
        <v>524</v>
      </c>
    </row>
    <row r="405" spans="1:18" ht="12.75" x14ac:dyDescent="0.2">
      <c r="A405" s="203"/>
      <c r="B405" s="198"/>
      <c r="C405" s="154"/>
      <c r="D405" s="154"/>
      <c r="E405" s="154"/>
      <c r="F405" s="199"/>
      <c r="G405" s="199"/>
      <c r="H405" s="200"/>
      <c r="I405" s="717"/>
      <c r="J405" s="198"/>
      <c r="K405" s="201"/>
      <c r="L405" s="199"/>
      <c r="M405" s="154"/>
      <c r="N405" s="717"/>
      <c r="O405" s="201"/>
      <c r="P405" s="154"/>
      <c r="Q405" s="293"/>
      <c r="R405" s="204"/>
    </row>
    <row r="406" spans="1:18" ht="12.75" x14ac:dyDescent="0.2">
      <c r="A406" s="203" t="s">
        <v>525</v>
      </c>
      <c r="B406" s="198">
        <v>2.085</v>
      </c>
      <c r="C406" s="154" t="s">
        <v>233</v>
      </c>
      <c r="D406" s="154">
        <v>6.91</v>
      </c>
      <c r="E406" s="154">
        <v>16.376999999999999</v>
      </c>
      <c r="F406" s="199">
        <v>10.218</v>
      </c>
      <c r="G406" s="199">
        <v>3.3679999999999999</v>
      </c>
      <c r="H406" s="200">
        <v>2.4E-2</v>
      </c>
      <c r="I406" s="717">
        <v>14.619</v>
      </c>
      <c r="J406" s="198">
        <v>29.911999999999999</v>
      </c>
      <c r="K406" s="201">
        <v>3.0000000000000001E-3</v>
      </c>
      <c r="L406" s="199">
        <v>32.533999999999999</v>
      </c>
      <c r="M406" s="154">
        <v>4.2000000000000003E-2</v>
      </c>
      <c r="N406" s="717">
        <v>15.685</v>
      </c>
      <c r="O406" s="201">
        <v>7.1760000000000002</v>
      </c>
      <c r="P406" s="154">
        <v>92.795000000000002</v>
      </c>
      <c r="Q406" s="293" t="s">
        <v>526</v>
      </c>
      <c r="R406" s="204" t="s">
        <v>527</v>
      </c>
    </row>
    <row r="407" spans="1:18" ht="12.75" x14ac:dyDescent="0.2">
      <c r="A407" s="203"/>
      <c r="B407" s="198"/>
      <c r="C407" s="154"/>
      <c r="D407" s="154"/>
      <c r="E407" s="154"/>
      <c r="F407" s="199"/>
      <c r="G407" s="199"/>
      <c r="H407" s="200"/>
      <c r="I407" s="717"/>
      <c r="J407" s="198"/>
      <c r="K407" s="201"/>
      <c r="L407" s="199"/>
      <c r="M407" s="154"/>
      <c r="N407" s="717"/>
      <c r="O407" s="201"/>
      <c r="P407" s="154"/>
      <c r="Q407" s="293"/>
      <c r="R407" s="204"/>
    </row>
    <row r="408" spans="1:18" ht="12.75" x14ac:dyDescent="0.2">
      <c r="A408" s="203" t="s">
        <v>528</v>
      </c>
      <c r="B408" s="198">
        <v>415.63</v>
      </c>
      <c r="C408" s="154">
        <v>253.79499999999999</v>
      </c>
      <c r="D408" s="154">
        <v>554.84699999999998</v>
      </c>
      <c r="E408" s="154">
        <v>400.14800000000002</v>
      </c>
      <c r="F408" s="199">
        <v>310.82799999999997</v>
      </c>
      <c r="G408" s="199">
        <v>410.875</v>
      </c>
      <c r="H408" s="200">
        <v>137.84700000000001</v>
      </c>
      <c r="I408" s="717">
        <v>61.722999999999999</v>
      </c>
      <c r="J408" s="198">
        <v>143.71100000000001</v>
      </c>
      <c r="K408" s="201">
        <v>84.376999999999995</v>
      </c>
      <c r="L408" s="199">
        <v>18.379000000000001</v>
      </c>
      <c r="M408" s="154">
        <v>18.988</v>
      </c>
      <c r="N408" s="717">
        <v>35.198</v>
      </c>
      <c r="O408" s="201">
        <v>2663.761</v>
      </c>
      <c r="P408" s="154">
        <v>362.37599999999998</v>
      </c>
      <c r="Q408" s="293">
        <v>13.6</v>
      </c>
      <c r="R408" s="204" t="s">
        <v>528</v>
      </c>
    </row>
    <row r="409" spans="1:18" ht="12.75" x14ac:dyDescent="0.2">
      <c r="A409" s="203"/>
      <c r="B409" s="198"/>
      <c r="C409" s="154"/>
      <c r="D409" s="154"/>
      <c r="E409" s="154"/>
      <c r="F409" s="199"/>
      <c r="G409" s="199"/>
      <c r="H409" s="200"/>
      <c r="I409" s="717"/>
      <c r="J409" s="198"/>
      <c r="K409" s="201"/>
      <c r="L409" s="199"/>
      <c r="M409" s="154"/>
      <c r="N409" s="717"/>
      <c r="O409" s="201"/>
      <c r="P409" s="154"/>
      <c r="Q409" s="293"/>
      <c r="R409" s="204"/>
    </row>
    <row r="410" spans="1:18" ht="12.75" x14ac:dyDescent="0.2">
      <c r="A410" s="203" t="s">
        <v>529</v>
      </c>
      <c r="B410" s="198">
        <v>2722.6979999999999</v>
      </c>
      <c r="C410" s="154">
        <v>2932.8560000000002</v>
      </c>
      <c r="D410" s="154">
        <v>3655.1170000000002</v>
      </c>
      <c r="E410" s="154">
        <v>3079.4560000000001</v>
      </c>
      <c r="F410" s="199">
        <v>5064.1899999999996</v>
      </c>
      <c r="G410" s="199">
        <v>4811.2179999999998</v>
      </c>
      <c r="H410" s="200">
        <v>2977.5569999999998</v>
      </c>
      <c r="I410" s="717">
        <v>4746.326</v>
      </c>
      <c r="J410" s="198">
        <v>3887.8389999999999</v>
      </c>
      <c r="K410" s="201">
        <v>3033.085</v>
      </c>
      <c r="L410" s="199">
        <v>2543.817</v>
      </c>
      <c r="M410" s="154">
        <v>2772.5650000000001</v>
      </c>
      <c r="N410" s="717">
        <v>2948.98</v>
      </c>
      <c r="O410" s="201">
        <v>16657.967000000001</v>
      </c>
      <c r="P410" s="154">
        <v>19932.612000000001</v>
      </c>
      <c r="Q410" s="293">
        <v>119.7</v>
      </c>
      <c r="R410" s="204" t="s">
        <v>530</v>
      </c>
    </row>
    <row r="411" spans="1:18" ht="12.75" x14ac:dyDescent="0.2">
      <c r="A411" s="203"/>
      <c r="B411" s="198"/>
      <c r="C411" s="154"/>
      <c r="D411" s="154"/>
      <c r="E411" s="154"/>
      <c r="F411" s="199"/>
      <c r="G411" s="199"/>
      <c r="H411" s="200"/>
      <c r="I411" s="717"/>
      <c r="J411" s="198"/>
      <c r="K411" s="201"/>
      <c r="L411" s="199"/>
      <c r="M411" s="154"/>
      <c r="N411" s="717"/>
      <c r="O411" s="201"/>
      <c r="P411" s="154"/>
      <c r="Q411" s="293"/>
      <c r="R411" s="204"/>
    </row>
    <row r="412" spans="1:18" ht="12.75" x14ac:dyDescent="0.2">
      <c r="A412" s="203" t="s">
        <v>531</v>
      </c>
      <c r="B412" s="198">
        <v>79583.928</v>
      </c>
      <c r="C412" s="154">
        <v>73005.509999999995</v>
      </c>
      <c r="D412" s="154">
        <v>47854.716</v>
      </c>
      <c r="E412" s="154">
        <v>71757.611000000004</v>
      </c>
      <c r="F412" s="199">
        <v>82436.671000000002</v>
      </c>
      <c r="G412" s="199">
        <v>85450.929000000004</v>
      </c>
      <c r="H412" s="200">
        <v>55228.366000000002</v>
      </c>
      <c r="I412" s="717">
        <v>83889.722999999998</v>
      </c>
      <c r="J412" s="198">
        <v>80201.183999999994</v>
      </c>
      <c r="K412" s="201">
        <v>92781.964999999997</v>
      </c>
      <c r="L412" s="199">
        <v>78561.070000000007</v>
      </c>
      <c r="M412" s="154">
        <v>89922.691999999995</v>
      </c>
      <c r="N412" s="717">
        <v>92166.797999999995</v>
      </c>
      <c r="O412" s="201">
        <v>487653.87</v>
      </c>
      <c r="P412" s="154">
        <v>517523.43199999997</v>
      </c>
      <c r="Q412" s="293">
        <v>106.1</v>
      </c>
      <c r="R412" s="204" t="s">
        <v>532</v>
      </c>
    </row>
    <row r="413" spans="1:18" ht="12.75" x14ac:dyDescent="0.2">
      <c r="A413" s="203"/>
      <c r="B413" s="198"/>
      <c r="C413" s="154"/>
      <c r="D413" s="154"/>
      <c r="E413" s="154"/>
      <c r="F413" s="199"/>
      <c r="G413" s="199"/>
      <c r="H413" s="200"/>
      <c r="I413" s="717"/>
      <c r="J413" s="198"/>
      <c r="K413" s="201"/>
      <c r="L413" s="199"/>
      <c r="M413" s="154"/>
      <c r="N413" s="717"/>
      <c r="O413" s="201"/>
      <c r="P413" s="154"/>
      <c r="Q413" s="293"/>
      <c r="R413" s="204"/>
    </row>
    <row r="414" spans="1:18" ht="12.75" x14ac:dyDescent="0.2">
      <c r="A414" s="203" t="s">
        <v>136</v>
      </c>
      <c r="B414" s="198">
        <v>33551.230000000003</v>
      </c>
      <c r="C414" s="154">
        <v>28624.918000000001</v>
      </c>
      <c r="D414" s="154">
        <v>31617.002</v>
      </c>
      <c r="E414" s="154">
        <v>37331.506000000001</v>
      </c>
      <c r="F414" s="199">
        <v>41209.292000000001</v>
      </c>
      <c r="G414" s="199">
        <v>35490.07</v>
      </c>
      <c r="H414" s="200">
        <v>23354.027999999998</v>
      </c>
      <c r="I414" s="717">
        <v>29373.492999999999</v>
      </c>
      <c r="J414" s="198">
        <v>26508.594000000001</v>
      </c>
      <c r="K414" s="201">
        <v>34293.231</v>
      </c>
      <c r="L414" s="199">
        <v>27981.188999999998</v>
      </c>
      <c r="M414" s="154">
        <v>29641.7</v>
      </c>
      <c r="N414" s="717">
        <v>29786.161</v>
      </c>
      <c r="O414" s="201">
        <v>206158.72700000001</v>
      </c>
      <c r="P414" s="154">
        <v>177584.36799999999</v>
      </c>
      <c r="Q414" s="293">
        <v>86.1</v>
      </c>
      <c r="R414" s="204" t="s">
        <v>137</v>
      </c>
    </row>
    <row r="415" spans="1:18" ht="12.75" x14ac:dyDescent="0.2">
      <c r="A415" s="203"/>
      <c r="B415" s="198"/>
      <c r="C415" s="154"/>
      <c r="D415" s="154"/>
      <c r="E415" s="154"/>
      <c r="F415" s="199"/>
      <c r="G415" s="199"/>
      <c r="H415" s="200"/>
      <c r="I415" s="717"/>
      <c r="J415" s="198"/>
      <c r="K415" s="201"/>
      <c r="L415" s="199"/>
      <c r="M415" s="154"/>
      <c r="N415" s="717"/>
      <c r="O415" s="201"/>
      <c r="P415" s="154"/>
      <c r="Q415" s="293"/>
      <c r="R415" s="204"/>
    </row>
    <row r="416" spans="1:18" ht="12.75" x14ac:dyDescent="0.2">
      <c r="A416" s="197" t="s">
        <v>533</v>
      </c>
      <c r="B416" s="198">
        <v>4.8000000000000001E-2</v>
      </c>
      <c r="C416" s="154">
        <v>6.5000000000000002E-2</v>
      </c>
      <c r="D416" s="154">
        <v>0.60499999999999998</v>
      </c>
      <c r="E416" s="154" t="s">
        <v>233</v>
      </c>
      <c r="F416" s="199">
        <v>0.254</v>
      </c>
      <c r="G416" s="199">
        <v>8.1000000000000003E-2</v>
      </c>
      <c r="H416" s="200" t="s">
        <v>233</v>
      </c>
      <c r="I416" s="717" t="s">
        <v>233</v>
      </c>
      <c r="J416" s="198">
        <v>1.0640000000000001</v>
      </c>
      <c r="K416" s="201">
        <v>8.2000000000000003E-2</v>
      </c>
      <c r="L416" s="199" t="s">
        <v>233</v>
      </c>
      <c r="M416" s="154">
        <v>8.9999999999999993E-3</v>
      </c>
      <c r="N416" s="717">
        <v>0.375</v>
      </c>
      <c r="O416" s="201">
        <v>58.411999999999999</v>
      </c>
      <c r="P416" s="154">
        <v>1.53</v>
      </c>
      <c r="Q416" s="293">
        <v>2.6</v>
      </c>
      <c r="R416" s="202" t="s">
        <v>534</v>
      </c>
    </row>
    <row r="417" spans="1:18" ht="12.75" x14ac:dyDescent="0.2">
      <c r="A417" s="197"/>
      <c r="B417" s="285"/>
      <c r="C417" s="281"/>
      <c r="D417" s="282"/>
      <c r="E417" s="282"/>
      <c r="F417" s="282"/>
      <c r="G417" s="283"/>
      <c r="H417" s="284"/>
      <c r="I417" s="713"/>
      <c r="J417" s="285"/>
      <c r="K417" s="281"/>
      <c r="L417" s="283"/>
      <c r="M417" s="282"/>
      <c r="N417" s="713"/>
      <c r="O417" s="281"/>
      <c r="P417" s="281"/>
      <c r="Q417" s="293"/>
      <c r="R417" s="202"/>
    </row>
    <row r="418" spans="1:18" ht="12.75" x14ac:dyDescent="0.2">
      <c r="A418" s="239" t="s">
        <v>535</v>
      </c>
      <c r="B418" s="198">
        <v>1559.6959999999999</v>
      </c>
      <c r="C418" s="154">
        <v>1317.3340000000001</v>
      </c>
      <c r="D418" s="154">
        <v>854.95399999999995</v>
      </c>
      <c r="E418" s="154">
        <v>1425.953</v>
      </c>
      <c r="F418" s="199">
        <v>1450.1780000000001</v>
      </c>
      <c r="G418" s="199">
        <v>1773.8340000000001</v>
      </c>
      <c r="H418" s="200">
        <v>626.92700000000002</v>
      </c>
      <c r="I418" s="717">
        <v>1475.8710000000001</v>
      </c>
      <c r="J418" s="198">
        <v>1638.9949999999999</v>
      </c>
      <c r="K418" s="201">
        <v>1838.3130000000001</v>
      </c>
      <c r="L418" s="199">
        <v>1890.307</v>
      </c>
      <c r="M418" s="154">
        <v>2091.4789999999998</v>
      </c>
      <c r="N418" s="717">
        <v>2335.6019999999999</v>
      </c>
      <c r="O418" s="201">
        <v>8186.3289999999997</v>
      </c>
      <c r="P418" s="154">
        <v>11270.566999999999</v>
      </c>
      <c r="Q418" s="293">
        <v>137.69999999999999</v>
      </c>
      <c r="R418" s="240" t="s">
        <v>536</v>
      </c>
    </row>
    <row r="419" spans="1:18" ht="12.75" x14ac:dyDescent="0.2">
      <c r="A419" s="197"/>
      <c r="B419" s="366"/>
      <c r="C419" s="362"/>
      <c r="D419" s="363"/>
      <c r="E419" s="363"/>
      <c r="F419" s="363"/>
      <c r="G419" s="340"/>
      <c r="H419" s="365"/>
      <c r="I419" s="724"/>
      <c r="J419" s="366"/>
      <c r="K419" s="362"/>
      <c r="L419" s="340"/>
      <c r="M419" s="363"/>
      <c r="N419" s="724"/>
      <c r="O419" s="362"/>
      <c r="P419" s="362"/>
      <c r="Q419" s="293"/>
      <c r="R419" s="202"/>
    </row>
    <row r="420" spans="1:18" ht="12.75" x14ac:dyDescent="0.2">
      <c r="A420" s="203" t="s">
        <v>126</v>
      </c>
      <c r="B420" s="198">
        <v>115638.09</v>
      </c>
      <c r="C420" s="154">
        <v>115053.276</v>
      </c>
      <c r="D420" s="154">
        <v>112972.076</v>
      </c>
      <c r="E420" s="154">
        <v>129993.25</v>
      </c>
      <c r="F420" s="199">
        <v>168449.93700000001</v>
      </c>
      <c r="G420" s="199">
        <v>151234.774</v>
      </c>
      <c r="H420" s="200">
        <v>197518.90900000001</v>
      </c>
      <c r="I420" s="717">
        <v>142991.755</v>
      </c>
      <c r="J420" s="198">
        <v>83923.218999999997</v>
      </c>
      <c r="K420" s="201">
        <v>97847.748999999996</v>
      </c>
      <c r="L420" s="199">
        <v>98732.718999999997</v>
      </c>
      <c r="M420" s="154">
        <v>110067.40300000001</v>
      </c>
      <c r="N420" s="717">
        <v>107150.745</v>
      </c>
      <c r="O420" s="201">
        <v>898977.66500000004</v>
      </c>
      <c r="P420" s="154">
        <v>640713.59</v>
      </c>
      <c r="Q420" s="293">
        <v>71.3</v>
      </c>
      <c r="R420" s="204" t="s">
        <v>127</v>
      </c>
    </row>
    <row r="421" spans="1:18" ht="12.75" x14ac:dyDescent="0.2">
      <c r="A421" s="203"/>
      <c r="B421" s="198"/>
      <c r="C421" s="154"/>
      <c r="D421" s="154"/>
      <c r="E421" s="154"/>
      <c r="F421" s="199"/>
      <c r="G421" s="199"/>
      <c r="H421" s="200"/>
      <c r="I421" s="717"/>
      <c r="J421" s="198"/>
      <c r="K421" s="201"/>
      <c r="L421" s="199"/>
      <c r="M421" s="154"/>
      <c r="N421" s="717"/>
      <c r="O421" s="201"/>
      <c r="P421" s="154"/>
      <c r="Q421" s="293"/>
      <c r="R421" s="204"/>
    </row>
    <row r="422" spans="1:18" ht="12.75" x14ac:dyDescent="0.2">
      <c r="A422" s="209" t="s">
        <v>101</v>
      </c>
      <c r="B422" s="198">
        <v>82379.217999999993</v>
      </c>
      <c r="C422" s="154">
        <v>79379.994000000006</v>
      </c>
      <c r="D422" s="154">
        <v>53700.593999999997</v>
      </c>
      <c r="E422" s="154">
        <v>59380.466</v>
      </c>
      <c r="F422" s="199">
        <v>67522.706999999995</v>
      </c>
      <c r="G422" s="199">
        <v>69938.293999999994</v>
      </c>
      <c r="H422" s="200">
        <v>58202.61</v>
      </c>
      <c r="I422" s="717">
        <v>59617.523999999998</v>
      </c>
      <c r="J422" s="198">
        <v>59453.499000000003</v>
      </c>
      <c r="K422" s="201">
        <v>56833.006000000001</v>
      </c>
      <c r="L422" s="199">
        <v>54903.457999999999</v>
      </c>
      <c r="M422" s="154">
        <v>51809.317000000003</v>
      </c>
      <c r="N422" s="717">
        <v>61246.599000000002</v>
      </c>
      <c r="O422" s="201">
        <v>417150.06199999998</v>
      </c>
      <c r="P422" s="154">
        <v>343863.40299999999</v>
      </c>
      <c r="Q422" s="712">
        <v>82.4</v>
      </c>
      <c r="R422" s="204" t="s">
        <v>103</v>
      </c>
    </row>
    <row r="423" spans="1:18" ht="12.75" x14ac:dyDescent="0.2">
      <c r="A423" s="203"/>
      <c r="B423" s="198"/>
      <c r="C423" s="154"/>
      <c r="D423" s="154"/>
      <c r="E423" s="154"/>
      <c r="F423" s="199"/>
      <c r="G423" s="199"/>
      <c r="H423" s="200"/>
      <c r="I423" s="717"/>
      <c r="J423" s="198"/>
      <c r="K423" s="201"/>
      <c r="L423" s="199"/>
      <c r="M423" s="154"/>
      <c r="N423" s="717"/>
      <c r="O423" s="201"/>
      <c r="P423" s="154"/>
      <c r="Q423" s="716"/>
      <c r="R423" s="204"/>
    </row>
    <row r="424" spans="1:18" ht="12.75" x14ac:dyDescent="0.2">
      <c r="A424" s="209" t="s">
        <v>537</v>
      </c>
      <c r="B424" s="198">
        <v>32046.337</v>
      </c>
      <c r="C424" s="154">
        <v>32520.400000000001</v>
      </c>
      <c r="D424" s="154">
        <v>23543.062000000002</v>
      </c>
      <c r="E424" s="154">
        <v>36000.703000000001</v>
      </c>
      <c r="F424" s="199">
        <v>31034.767</v>
      </c>
      <c r="G424" s="199">
        <v>28117.615000000002</v>
      </c>
      <c r="H424" s="200">
        <v>20255.830999999998</v>
      </c>
      <c r="I424" s="717">
        <v>26693.316999999999</v>
      </c>
      <c r="J424" s="198">
        <v>27850.49</v>
      </c>
      <c r="K424" s="201">
        <v>33006.805</v>
      </c>
      <c r="L424" s="199">
        <v>27854.577000000001</v>
      </c>
      <c r="M424" s="154">
        <v>32673.431</v>
      </c>
      <c r="N424" s="717">
        <v>33579.108</v>
      </c>
      <c r="O424" s="201">
        <v>184264.375</v>
      </c>
      <c r="P424" s="154">
        <v>181657.728</v>
      </c>
      <c r="Q424" s="716">
        <v>98.6</v>
      </c>
      <c r="R424" s="204" t="s">
        <v>538</v>
      </c>
    </row>
    <row r="425" spans="1:18" ht="12.75" x14ac:dyDescent="0.2">
      <c r="A425" s="203"/>
      <c r="B425" s="198"/>
      <c r="C425" s="154"/>
      <c r="D425" s="154"/>
      <c r="E425" s="154"/>
      <c r="F425" s="199"/>
      <c r="G425" s="199"/>
      <c r="H425" s="200"/>
      <c r="I425" s="717"/>
      <c r="J425" s="198"/>
      <c r="K425" s="201"/>
      <c r="L425" s="199"/>
      <c r="M425" s="154"/>
      <c r="N425" s="717"/>
      <c r="O425" s="201"/>
      <c r="P425" s="154"/>
      <c r="Q425" s="716"/>
      <c r="R425" s="204"/>
    </row>
    <row r="426" spans="1:18" ht="12.75" x14ac:dyDescent="0.2">
      <c r="A426" s="209" t="s">
        <v>539</v>
      </c>
      <c r="B426" s="198">
        <v>4298.232</v>
      </c>
      <c r="C426" s="154">
        <v>1975.056</v>
      </c>
      <c r="D426" s="154">
        <v>3061.5549999999998</v>
      </c>
      <c r="E426" s="154">
        <v>2070.1819999999998</v>
      </c>
      <c r="F426" s="199">
        <v>1837.998</v>
      </c>
      <c r="G426" s="199">
        <v>1984.6780000000001</v>
      </c>
      <c r="H426" s="200">
        <v>1999.875</v>
      </c>
      <c r="I426" s="717">
        <v>2644.5549999999998</v>
      </c>
      <c r="J426" s="198">
        <v>1878.7629999999999</v>
      </c>
      <c r="K426" s="201">
        <v>3330.88</v>
      </c>
      <c r="L426" s="199">
        <v>3506.51</v>
      </c>
      <c r="M426" s="154">
        <v>3023.1880000000001</v>
      </c>
      <c r="N426" s="717">
        <v>2510.3200000000002</v>
      </c>
      <c r="O426" s="201">
        <v>20916.131000000001</v>
      </c>
      <c r="P426" s="154">
        <v>16894.216</v>
      </c>
      <c r="Q426" s="293">
        <v>80.8</v>
      </c>
      <c r="R426" s="204" t="s">
        <v>540</v>
      </c>
    </row>
    <row r="427" spans="1:18" ht="12.75" x14ac:dyDescent="0.2">
      <c r="A427" s="203"/>
      <c r="B427" s="198"/>
      <c r="C427" s="154"/>
      <c r="D427" s="154"/>
      <c r="E427" s="154"/>
      <c r="F427" s="199"/>
      <c r="G427" s="199"/>
      <c r="H427" s="200"/>
      <c r="I427" s="717"/>
      <c r="J427" s="198"/>
      <c r="K427" s="201"/>
      <c r="L427" s="199"/>
      <c r="M427" s="154"/>
      <c r="N427" s="717"/>
      <c r="O427" s="201"/>
      <c r="P427" s="154"/>
      <c r="Q427" s="293"/>
      <c r="R427" s="204"/>
    </row>
    <row r="428" spans="1:18" ht="12.75" x14ac:dyDescent="0.2">
      <c r="A428" s="231" t="s">
        <v>541</v>
      </c>
      <c r="B428" s="198">
        <v>0.14699999999999999</v>
      </c>
      <c r="C428" s="154" t="s">
        <v>233</v>
      </c>
      <c r="D428" s="154" t="s">
        <v>233</v>
      </c>
      <c r="E428" s="154">
        <v>1.17</v>
      </c>
      <c r="F428" s="199" t="s">
        <v>233</v>
      </c>
      <c r="G428" s="199">
        <v>27.652000000000001</v>
      </c>
      <c r="H428" s="200" t="s">
        <v>233</v>
      </c>
      <c r="I428" s="717" t="s">
        <v>233</v>
      </c>
      <c r="J428" s="198" t="s">
        <v>233</v>
      </c>
      <c r="K428" s="201">
        <v>6.5000000000000002E-2</v>
      </c>
      <c r="L428" s="199">
        <v>8.11</v>
      </c>
      <c r="M428" s="154">
        <v>0.16500000000000001</v>
      </c>
      <c r="N428" s="717" t="s">
        <v>233</v>
      </c>
      <c r="O428" s="201">
        <v>0.20399999999999999</v>
      </c>
      <c r="P428" s="154">
        <v>8.34</v>
      </c>
      <c r="Q428" s="293" t="s">
        <v>542</v>
      </c>
      <c r="R428" s="206" t="s">
        <v>543</v>
      </c>
    </row>
    <row r="429" spans="1:18" ht="12.75" x14ac:dyDescent="0.2">
      <c r="A429" s="203"/>
      <c r="B429" s="198"/>
      <c r="C429" s="154"/>
      <c r="D429" s="154"/>
      <c r="E429" s="154"/>
      <c r="F429" s="199"/>
      <c r="G429" s="199"/>
      <c r="H429" s="200"/>
      <c r="I429" s="717"/>
      <c r="J429" s="198"/>
      <c r="K429" s="201"/>
      <c r="L429" s="199"/>
      <c r="M429" s="154"/>
      <c r="N429" s="717"/>
      <c r="O429" s="201"/>
      <c r="P429" s="154"/>
      <c r="Q429" s="293"/>
      <c r="R429" s="204"/>
    </row>
    <row r="430" spans="1:18" ht="12.75" x14ac:dyDescent="0.2">
      <c r="A430" s="209" t="s">
        <v>544</v>
      </c>
      <c r="B430" s="198">
        <v>157.36199999999999</v>
      </c>
      <c r="C430" s="154">
        <v>157.36199999999999</v>
      </c>
      <c r="D430" s="154">
        <v>39.610999999999997</v>
      </c>
      <c r="E430" s="154">
        <v>209.816</v>
      </c>
      <c r="F430" s="199">
        <v>393.94099999999997</v>
      </c>
      <c r="G430" s="199">
        <v>472.59</v>
      </c>
      <c r="H430" s="200">
        <v>423.09300000000002</v>
      </c>
      <c r="I430" s="717">
        <v>2.7E-2</v>
      </c>
      <c r="J430" s="198">
        <v>136.67400000000001</v>
      </c>
      <c r="K430" s="201" t="s">
        <v>233</v>
      </c>
      <c r="L430" s="199">
        <v>127.35</v>
      </c>
      <c r="M430" s="154" t="s">
        <v>233</v>
      </c>
      <c r="N430" s="717" t="s">
        <v>233</v>
      </c>
      <c r="O430" s="201">
        <v>757.62800000000004</v>
      </c>
      <c r="P430" s="154">
        <v>264.05099999999999</v>
      </c>
      <c r="Q430" s="293">
        <v>34.9</v>
      </c>
      <c r="R430" s="204" t="s">
        <v>545</v>
      </c>
    </row>
    <row r="431" spans="1:18" ht="12.75" x14ac:dyDescent="0.2">
      <c r="A431" s="203"/>
      <c r="B431" s="198"/>
      <c r="C431" s="154"/>
      <c r="D431" s="154"/>
      <c r="E431" s="154"/>
      <c r="F431" s="199"/>
      <c r="G431" s="199"/>
      <c r="H431" s="200"/>
      <c r="I431" s="717"/>
      <c r="J431" s="198"/>
      <c r="K431" s="201"/>
      <c r="L431" s="199"/>
      <c r="M431" s="154"/>
      <c r="N431" s="717"/>
      <c r="O431" s="201"/>
      <c r="P431" s="154"/>
      <c r="Q431" s="293"/>
      <c r="R431" s="204"/>
    </row>
    <row r="432" spans="1:18" ht="12.75" x14ac:dyDescent="0.2">
      <c r="A432" s="203" t="s">
        <v>546</v>
      </c>
      <c r="B432" s="198">
        <v>60.805999999999997</v>
      </c>
      <c r="C432" s="154">
        <v>39.015000000000001</v>
      </c>
      <c r="D432" s="154">
        <v>51.262999999999998</v>
      </c>
      <c r="E432" s="154">
        <v>31.474</v>
      </c>
      <c r="F432" s="199">
        <v>16.341000000000001</v>
      </c>
      <c r="G432" s="199">
        <v>26.515000000000001</v>
      </c>
      <c r="H432" s="200">
        <v>15.473000000000001</v>
      </c>
      <c r="I432" s="717">
        <v>22.887</v>
      </c>
      <c r="J432" s="198">
        <v>15.571999999999999</v>
      </c>
      <c r="K432" s="201">
        <v>59.716000000000001</v>
      </c>
      <c r="L432" s="199">
        <v>28.602</v>
      </c>
      <c r="M432" s="154">
        <v>31.055</v>
      </c>
      <c r="N432" s="717">
        <v>70.504000000000005</v>
      </c>
      <c r="O432" s="201">
        <v>306.93400000000003</v>
      </c>
      <c r="P432" s="154">
        <v>228.33600000000001</v>
      </c>
      <c r="Q432" s="293">
        <v>74.400000000000006</v>
      </c>
      <c r="R432" s="204" t="s">
        <v>547</v>
      </c>
    </row>
    <row r="433" spans="1:18" ht="12.75" x14ac:dyDescent="0.2">
      <c r="A433" s="203"/>
      <c r="B433" s="198"/>
      <c r="C433" s="154"/>
      <c r="D433" s="154"/>
      <c r="E433" s="154"/>
      <c r="F433" s="199"/>
      <c r="G433" s="199"/>
      <c r="H433" s="200"/>
      <c r="I433" s="717"/>
      <c r="J433" s="198"/>
      <c r="K433" s="201"/>
      <c r="L433" s="199"/>
      <c r="M433" s="154"/>
      <c r="N433" s="717"/>
      <c r="O433" s="201"/>
      <c r="P433" s="154"/>
      <c r="Q433" s="293"/>
      <c r="R433" s="204"/>
    </row>
    <row r="434" spans="1:18" ht="12.75" x14ac:dyDescent="0.2">
      <c r="A434" s="203" t="s">
        <v>548</v>
      </c>
      <c r="B434" s="198">
        <v>729.20100000000002</v>
      </c>
      <c r="C434" s="154">
        <v>583.10500000000002</v>
      </c>
      <c r="D434" s="154">
        <v>3.4249999999999998</v>
      </c>
      <c r="E434" s="154">
        <v>3.29</v>
      </c>
      <c r="F434" s="199">
        <v>4.8239999999999998</v>
      </c>
      <c r="G434" s="199">
        <v>2.7290000000000001</v>
      </c>
      <c r="H434" s="200">
        <v>7.3440000000000003</v>
      </c>
      <c r="I434" s="717">
        <v>7.2839999999999998</v>
      </c>
      <c r="J434" s="198">
        <v>5.7409999999999997</v>
      </c>
      <c r="K434" s="201">
        <v>10.6</v>
      </c>
      <c r="L434" s="199">
        <v>6.8109999999999999</v>
      </c>
      <c r="M434" s="154">
        <v>5.9610000000000003</v>
      </c>
      <c r="N434" s="717">
        <v>6.3440000000000003</v>
      </c>
      <c r="O434" s="201">
        <v>4187.4750000000004</v>
      </c>
      <c r="P434" s="154">
        <v>42.741</v>
      </c>
      <c r="Q434" s="293">
        <v>1</v>
      </c>
      <c r="R434" s="211" t="s">
        <v>549</v>
      </c>
    </row>
    <row r="435" spans="1:18" ht="12.75" x14ac:dyDescent="0.2">
      <c r="A435" s="210"/>
      <c r="B435" s="198"/>
      <c r="C435" s="154"/>
      <c r="D435" s="154"/>
      <c r="E435" s="154"/>
      <c r="F435" s="199"/>
      <c r="G435" s="199"/>
      <c r="H435" s="200"/>
      <c r="I435" s="717"/>
      <c r="J435" s="198"/>
      <c r="K435" s="201"/>
      <c r="L435" s="199"/>
      <c r="M435" s="154"/>
      <c r="N435" s="717"/>
      <c r="O435" s="201"/>
      <c r="P435" s="154"/>
      <c r="Q435" s="293"/>
      <c r="R435" s="211"/>
    </row>
    <row r="436" spans="1:18" ht="25.5" x14ac:dyDescent="0.2">
      <c r="A436" s="650" t="s">
        <v>550</v>
      </c>
      <c r="B436" s="198" t="s">
        <v>233</v>
      </c>
      <c r="C436" s="154">
        <v>0.22900000000000001</v>
      </c>
      <c r="D436" s="154" t="s">
        <v>233</v>
      </c>
      <c r="E436" s="154" t="s">
        <v>233</v>
      </c>
      <c r="F436" s="199" t="s">
        <v>233</v>
      </c>
      <c r="G436" s="199" t="s">
        <v>233</v>
      </c>
      <c r="H436" s="200" t="s">
        <v>233</v>
      </c>
      <c r="I436" s="717" t="s">
        <v>233</v>
      </c>
      <c r="J436" s="198" t="s">
        <v>233</v>
      </c>
      <c r="K436" s="201">
        <v>0.153</v>
      </c>
      <c r="L436" s="199" t="s">
        <v>233</v>
      </c>
      <c r="M436" s="154">
        <v>10.176</v>
      </c>
      <c r="N436" s="717" t="s">
        <v>233</v>
      </c>
      <c r="O436" s="201">
        <v>0.44700000000000001</v>
      </c>
      <c r="P436" s="154">
        <v>10.329000000000001</v>
      </c>
      <c r="Q436" s="293" t="s">
        <v>551</v>
      </c>
      <c r="R436" s="249" t="s">
        <v>552</v>
      </c>
    </row>
    <row r="437" spans="1:18" ht="12.75" x14ac:dyDescent="0.2">
      <c r="A437" s="193"/>
      <c r="B437" s="198"/>
      <c r="C437" s="154"/>
      <c r="D437" s="154"/>
      <c r="E437" s="154"/>
      <c r="F437" s="199"/>
      <c r="G437" s="199"/>
      <c r="H437" s="200"/>
      <c r="I437" s="717"/>
      <c r="J437" s="198"/>
      <c r="K437" s="201"/>
      <c r="L437" s="199"/>
      <c r="M437" s="154"/>
      <c r="N437" s="717"/>
      <c r="O437" s="201"/>
      <c r="P437" s="154"/>
      <c r="Q437" s="293"/>
      <c r="R437" s="213"/>
    </row>
    <row r="438" spans="1:18" ht="12.75" x14ac:dyDescent="0.2">
      <c r="A438" s="197" t="s">
        <v>553</v>
      </c>
      <c r="B438" s="198">
        <v>2.4700000000000002</v>
      </c>
      <c r="C438" s="154" t="s">
        <v>233</v>
      </c>
      <c r="D438" s="154" t="s">
        <v>233</v>
      </c>
      <c r="E438" s="154">
        <v>9.6000000000000002E-2</v>
      </c>
      <c r="F438" s="199" t="s">
        <v>233</v>
      </c>
      <c r="G438" s="199" t="s">
        <v>233</v>
      </c>
      <c r="H438" s="200">
        <v>0.1</v>
      </c>
      <c r="I438" s="717">
        <v>1.6870000000000001</v>
      </c>
      <c r="J438" s="198" t="s">
        <v>233</v>
      </c>
      <c r="K438" s="201" t="s">
        <v>233</v>
      </c>
      <c r="L438" s="199">
        <v>12.574</v>
      </c>
      <c r="M438" s="154">
        <v>2.8090000000000002</v>
      </c>
      <c r="N438" s="717" t="s">
        <v>233</v>
      </c>
      <c r="O438" s="201">
        <v>53.131</v>
      </c>
      <c r="P438" s="154">
        <v>17.07</v>
      </c>
      <c r="Q438" s="293">
        <v>32.1</v>
      </c>
      <c r="R438" s="202" t="s">
        <v>554</v>
      </c>
    </row>
    <row r="439" spans="1:18" ht="12.75" x14ac:dyDescent="0.2">
      <c r="A439" s="202"/>
      <c r="B439" s="198"/>
      <c r="C439" s="154"/>
      <c r="D439" s="154"/>
      <c r="E439" s="154"/>
      <c r="F439" s="199"/>
      <c r="G439" s="199"/>
      <c r="H439" s="200"/>
      <c r="I439" s="717"/>
      <c r="J439" s="198"/>
      <c r="K439" s="201"/>
      <c r="L439" s="199"/>
      <c r="M439" s="154"/>
      <c r="N439" s="717"/>
      <c r="O439" s="201"/>
      <c r="P439" s="154"/>
      <c r="Q439" s="293"/>
      <c r="R439" s="202"/>
    </row>
    <row r="440" spans="1:18" s="9" customFormat="1" ht="25.5" x14ac:dyDescent="0.2">
      <c r="A440" s="235" t="s">
        <v>555</v>
      </c>
      <c r="B440" s="198">
        <v>93.53</v>
      </c>
      <c r="C440" s="154" t="s">
        <v>233</v>
      </c>
      <c r="D440" s="154" t="s">
        <v>233</v>
      </c>
      <c r="E440" s="154" t="s">
        <v>233</v>
      </c>
      <c r="F440" s="199">
        <v>0.72</v>
      </c>
      <c r="G440" s="199">
        <v>98.927000000000007</v>
      </c>
      <c r="H440" s="200">
        <v>30.603999999999999</v>
      </c>
      <c r="I440" s="717">
        <v>0.223</v>
      </c>
      <c r="J440" s="198">
        <v>46.764000000000003</v>
      </c>
      <c r="K440" s="201" t="s">
        <v>233</v>
      </c>
      <c r="L440" s="199" t="s">
        <v>233</v>
      </c>
      <c r="M440" s="154">
        <v>14.994</v>
      </c>
      <c r="N440" s="717" t="s">
        <v>233</v>
      </c>
      <c r="O440" s="201">
        <v>213.70500000000001</v>
      </c>
      <c r="P440" s="154">
        <v>61.981000000000002</v>
      </c>
      <c r="Q440" s="293">
        <v>29</v>
      </c>
      <c r="R440" s="240" t="s">
        <v>556</v>
      </c>
    </row>
    <row r="441" spans="1:18" ht="12.75" x14ac:dyDescent="0.2">
      <c r="A441" s="778"/>
      <c r="B441" s="198"/>
      <c r="C441" s="154"/>
      <c r="D441" s="154"/>
      <c r="E441" s="154"/>
      <c r="F441" s="199"/>
      <c r="G441" s="199"/>
      <c r="H441" s="200"/>
      <c r="I441" s="717"/>
      <c r="J441" s="198"/>
      <c r="K441" s="201"/>
      <c r="L441" s="199"/>
      <c r="M441" s="154"/>
      <c r="N441" s="717"/>
      <c r="O441" s="201"/>
      <c r="P441" s="154"/>
      <c r="Q441" s="293"/>
      <c r="R441" s="775"/>
    </row>
    <row r="442" spans="1:18" ht="12.75" x14ac:dyDescent="0.2">
      <c r="A442" s="250" t="s">
        <v>557</v>
      </c>
      <c r="B442" s="198">
        <v>0.39</v>
      </c>
      <c r="C442" s="154" t="s">
        <v>233</v>
      </c>
      <c r="D442" s="154" t="s">
        <v>233</v>
      </c>
      <c r="E442" s="154" t="s">
        <v>233</v>
      </c>
      <c r="F442" s="199" t="s">
        <v>233</v>
      </c>
      <c r="G442" s="199" t="s">
        <v>233</v>
      </c>
      <c r="H442" s="200" t="s">
        <v>233</v>
      </c>
      <c r="I442" s="717" t="s">
        <v>233</v>
      </c>
      <c r="J442" s="198" t="s">
        <v>233</v>
      </c>
      <c r="K442" s="201" t="s">
        <v>233</v>
      </c>
      <c r="L442" s="199" t="s">
        <v>233</v>
      </c>
      <c r="M442" s="154" t="s">
        <v>233</v>
      </c>
      <c r="N442" s="717" t="s">
        <v>233</v>
      </c>
      <c r="O442" s="201">
        <v>0.39</v>
      </c>
      <c r="P442" s="154" t="s">
        <v>233</v>
      </c>
      <c r="Q442" s="293">
        <v>0</v>
      </c>
      <c r="R442" s="251" t="s">
        <v>558</v>
      </c>
    </row>
    <row r="443" spans="1:18" ht="12.75" x14ac:dyDescent="0.2">
      <c r="A443" s="239"/>
      <c r="B443" s="198"/>
      <c r="C443" s="154"/>
      <c r="D443" s="154"/>
      <c r="E443" s="154"/>
      <c r="F443" s="199"/>
      <c r="G443" s="199"/>
      <c r="H443" s="200"/>
      <c r="I443" s="717"/>
      <c r="J443" s="198"/>
      <c r="K443" s="201"/>
      <c r="L443" s="199"/>
      <c r="M443" s="154"/>
      <c r="N443" s="717"/>
      <c r="O443" s="201"/>
      <c r="P443" s="154"/>
      <c r="Q443" s="293"/>
      <c r="R443" s="202"/>
    </row>
    <row r="444" spans="1:18" ht="12.75" x14ac:dyDescent="0.2">
      <c r="A444" s="203" t="s">
        <v>559</v>
      </c>
      <c r="B444" s="198" t="s">
        <v>233</v>
      </c>
      <c r="C444" s="154">
        <v>22.335000000000001</v>
      </c>
      <c r="D444" s="154" t="s">
        <v>233</v>
      </c>
      <c r="E444" s="154">
        <v>21.187999999999999</v>
      </c>
      <c r="F444" s="199" t="s">
        <v>233</v>
      </c>
      <c r="G444" s="199" t="s">
        <v>233</v>
      </c>
      <c r="H444" s="200">
        <v>21.277999999999999</v>
      </c>
      <c r="I444" s="717">
        <v>19.856999999999999</v>
      </c>
      <c r="J444" s="198" t="s">
        <v>233</v>
      </c>
      <c r="K444" s="201">
        <v>19.428999999999998</v>
      </c>
      <c r="L444" s="199">
        <v>20.74</v>
      </c>
      <c r="M444" s="154">
        <v>1.7000000000000001E-2</v>
      </c>
      <c r="N444" s="717" t="s">
        <v>233</v>
      </c>
      <c r="O444" s="201">
        <v>46.063000000000002</v>
      </c>
      <c r="P444" s="154">
        <v>60.042999999999999</v>
      </c>
      <c r="Q444" s="293">
        <v>130.30000000000001</v>
      </c>
      <c r="R444" s="204" t="s">
        <v>560</v>
      </c>
    </row>
    <row r="445" spans="1:18" ht="12.75" x14ac:dyDescent="0.2">
      <c r="A445" s="203"/>
      <c r="B445" s="198"/>
      <c r="C445" s="154"/>
      <c r="D445" s="154"/>
      <c r="E445" s="154"/>
      <c r="F445" s="199"/>
      <c r="G445" s="199"/>
      <c r="H445" s="200"/>
      <c r="I445" s="717"/>
      <c r="J445" s="198"/>
      <c r="K445" s="201"/>
      <c r="L445" s="199"/>
      <c r="M445" s="154"/>
      <c r="N445" s="717"/>
      <c r="O445" s="201"/>
      <c r="P445" s="154"/>
      <c r="Q445" s="293"/>
      <c r="R445" s="204"/>
    </row>
    <row r="446" spans="1:18" ht="12.75" x14ac:dyDescent="0.2">
      <c r="A446" s="220" t="s">
        <v>561</v>
      </c>
      <c r="B446" s="198" t="s">
        <v>233</v>
      </c>
      <c r="C446" s="154" t="s">
        <v>233</v>
      </c>
      <c r="D446" s="154" t="s">
        <v>233</v>
      </c>
      <c r="E446" s="154" t="s">
        <v>233</v>
      </c>
      <c r="F446" s="199" t="s">
        <v>233</v>
      </c>
      <c r="G446" s="199" t="s">
        <v>233</v>
      </c>
      <c r="H446" s="200" t="s">
        <v>233</v>
      </c>
      <c r="I446" s="717" t="s">
        <v>233</v>
      </c>
      <c r="J446" s="198" t="s">
        <v>233</v>
      </c>
      <c r="K446" s="201">
        <v>4.0000000000000001E-3</v>
      </c>
      <c r="L446" s="199" t="s">
        <v>233</v>
      </c>
      <c r="M446" s="154" t="s">
        <v>233</v>
      </c>
      <c r="N446" s="717" t="s">
        <v>233</v>
      </c>
      <c r="O446" s="201" t="s">
        <v>233</v>
      </c>
      <c r="P446" s="154">
        <v>4.0000000000000001E-3</v>
      </c>
      <c r="Q446" s="293" t="s">
        <v>266</v>
      </c>
      <c r="R446" s="252" t="s">
        <v>562</v>
      </c>
    </row>
    <row r="447" spans="1:18" ht="12.75" x14ac:dyDescent="0.2">
      <c r="A447" s="203"/>
      <c r="B447" s="198"/>
      <c r="C447" s="154"/>
      <c r="D447" s="154"/>
      <c r="E447" s="154"/>
      <c r="F447" s="199"/>
      <c r="G447" s="199"/>
      <c r="H447" s="200"/>
      <c r="I447" s="717"/>
      <c r="J447" s="198"/>
      <c r="K447" s="201"/>
      <c r="L447" s="199"/>
      <c r="M447" s="154"/>
      <c r="N447" s="717"/>
      <c r="O447" s="201"/>
      <c r="P447" s="154"/>
      <c r="Q447" s="293"/>
      <c r="R447" s="204"/>
    </row>
    <row r="448" spans="1:18" ht="12.75" x14ac:dyDescent="0.2">
      <c r="A448" s="207" t="s">
        <v>563</v>
      </c>
      <c r="B448" s="198">
        <v>0.18099999999999999</v>
      </c>
      <c r="C448" s="154">
        <v>4.226</v>
      </c>
      <c r="D448" s="154">
        <v>0.127</v>
      </c>
      <c r="E448" s="154">
        <v>0.85</v>
      </c>
      <c r="F448" s="199">
        <v>7.3999999999999996E-2</v>
      </c>
      <c r="G448" s="199">
        <v>9.5000000000000001E-2</v>
      </c>
      <c r="H448" s="200">
        <v>2.5000000000000001E-2</v>
      </c>
      <c r="I448" s="717">
        <v>0.52400000000000002</v>
      </c>
      <c r="J448" s="198">
        <v>2.677</v>
      </c>
      <c r="K448" s="201">
        <v>6.2519999999999998</v>
      </c>
      <c r="L448" s="199">
        <v>5.0000000000000001E-3</v>
      </c>
      <c r="M448" s="154">
        <v>1E-3</v>
      </c>
      <c r="N448" s="717" t="s">
        <v>233</v>
      </c>
      <c r="O448" s="201">
        <v>3.71</v>
      </c>
      <c r="P448" s="154">
        <v>9.4589999999999996</v>
      </c>
      <c r="Q448" s="293">
        <v>255</v>
      </c>
      <c r="R448" s="206" t="s">
        <v>564</v>
      </c>
    </row>
    <row r="449" spans="1:18" ht="12.75" x14ac:dyDescent="0.2">
      <c r="A449" s="203"/>
      <c r="B449" s="198"/>
      <c r="C449" s="154"/>
      <c r="D449" s="154"/>
      <c r="E449" s="154"/>
      <c r="F449" s="199"/>
      <c r="G449" s="199"/>
      <c r="H449" s="200"/>
      <c r="I449" s="717"/>
      <c r="J449" s="198"/>
      <c r="K449" s="201"/>
      <c r="L449" s="199"/>
      <c r="M449" s="154"/>
      <c r="N449" s="717"/>
      <c r="O449" s="201"/>
      <c r="P449" s="154"/>
      <c r="Q449" s="293"/>
      <c r="R449" s="204"/>
    </row>
    <row r="450" spans="1:18" ht="12.75" x14ac:dyDescent="0.2">
      <c r="A450" s="207" t="s">
        <v>565</v>
      </c>
      <c r="B450" s="198">
        <v>0.67900000000000005</v>
      </c>
      <c r="C450" s="154" t="s">
        <v>233</v>
      </c>
      <c r="D450" s="154">
        <v>0.185</v>
      </c>
      <c r="E450" s="154" t="s">
        <v>233</v>
      </c>
      <c r="F450" s="199" t="s">
        <v>233</v>
      </c>
      <c r="G450" s="199" t="s">
        <v>233</v>
      </c>
      <c r="H450" s="200" t="s">
        <v>233</v>
      </c>
      <c r="I450" s="717">
        <v>0.40500000000000003</v>
      </c>
      <c r="J450" s="198" t="s">
        <v>233</v>
      </c>
      <c r="K450" s="201" t="s">
        <v>233</v>
      </c>
      <c r="L450" s="199">
        <v>1.3939999999999999</v>
      </c>
      <c r="M450" s="154" t="s">
        <v>233</v>
      </c>
      <c r="N450" s="717" t="s">
        <v>233</v>
      </c>
      <c r="O450" s="201">
        <v>7.7859999999999996</v>
      </c>
      <c r="P450" s="154">
        <v>1.7989999999999999</v>
      </c>
      <c r="Q450" s="293">
        <v>23.1</v>
      </c>
      <c r="R450" s="206" t="s">
        <v>566</v>
      </c>
    </row>
    <row r="451" spans="1:18" ht="12.75" x14ac:dyDescent="0.2">
      <c r="A451" s="203"/>
      <c r="B451" s="198"/>
      <c r="C451" s="154"/>
      <c r="D451" s="154"/>
      <c r="E451" s="154"/>
      <c r="F451" s="199"/>
      <c r="G451" s="199"/>
      <c r="H451" s="200"/>
      <c r="I451" s="717"/>
      <c r="J451" s="198"/>
      <c r="K451" s="201"/>
      <c r="L451" s="199"/>
      <c r="M451" s="154"/>
      <c r="N451" s="717"/>
      <c r="O451" s="201"/>
      <c r="P451" s="154"/>
      <c r="Q451" s="293"/>
      <c r="R451" s="204"/>
    </row>
    <row r="452" spans="1:18" ht="12.75" x14ac:dyDescent="0.2">
      <c r="A452" s="207" t="s">
        <v>567</v>
      </c>
      <c r="B452" s="198">
        <v>0.11899999999999999</v>
      </c>
      <c r="C452" s="154">
        <v>3.4969999999999999</v>
      </c>
      <c r="D452" s="154">
        <v>0.11700000000000001</v>
      </c>
      <c r="E452" s="154">
        <v>0.54500000000000004</v>
      </c>
      <c r="F452" s="199">
        <v>1.6040000000000001</v>
      </c>
      <c r="G452" s="199">
        <v>1.246</v>
      </c>
      <c r="H452" s="200">
        <v>2.2480000000000002</v>
      </c>
      <c r="I452" s="717">
        <v>0.67100000000000004</v>
      </c>
      <c r="J452" s="198">
        <v>0.85</v>
      </c>
      <c r="K452" s="201">
        <v>2.6749999999999998</v>
      </c>
      <c r="L452" s="199">
        <v>4.6210000000000004</v>
      </c>
      <c r="M452" s="154">
        <v>3.238</v>
      </c>
      <c r="N452" s="717">
        <v>2.2879999999999998</v>
      </c>
      <c r="O452" s="201">
        <v>25.01</v>
      </c>
      <c r="P452" s="154">
        <v>14.343</v>
      </c>
      <c r="Q452" s="293">
        <v>57.3</v>
      </c>
      <c r="R452" s="206" t="s">
        <v>568</v>
      </c>
    </row>
    <row r="453" spans="1:18" ht="12.75" x14ac:dyDescent="0.2">
      <c r="A453" s="203"/>
      <c r="B453" s="198"/>
      <c r="C453" s="154"/>
      <c r="D453" s="154"/>
      <c r="E453" s="154"/>
      <c r="F453" s="199"/>
      <c r="G453" s="199"/>
      <c r="H453" s="200"/>
      <c r="I453" s="717"/>
      <c r="J453" s="198"/>
      <c r="K453" s="201"/>
      <c r="L453" s="199"/>
      <c r="M453" s="154"/>
      <c r="N453" s="717"/>
      <c r="O453" s="201"/>
      <c r="P453" s="154"/>
      <c r="Q453" s="293"/>
      <c r="R453" s="204"/>
    </row>
    <row r="454" spans="1:18" ht="12.75" x14ac:dyDescent="0.2">
      <c r="A454" s="203" t="s">
        <v>569</v>
      </c>
      <c r="B454" s="198">
        <v>0.23499999999999999</v>
      </c>
      <c r="C454" s="154">
        <v>3.0110000000000001</v>
      </c>
      <c r="D454" s="154">
        <v>0.55600000000000005</v>
      </c>
      <c r="E454" s="154">
        <v>0.78200000000000003</v>
      </c>
      <c r="F454" s="199">
        <v>0.22600000000000001</v>
      </c>
      <c r="G454" s="199">
        <v>12.747999999999999</v>
      </c>
      <c r="H454" s="200">
        <v>0.13800000000000001</v>
      </c>
      <c r="I454" s="717">
        <v>1.246</v>
      </c>
      <c r="J454" s="198">
        <v>0.67500000000000004</v>
      </c>
      <c r="K454" s="201">
        <v>1.746</v>
      </c>
      <c r="L454" s="199">
        <v>1.5389999999999999</v>
      </c>
      <c r="M454" s="154">
        <v>0.39600000000000002</v>
      </c>
      <c r="N454" s="717">
        <v>0.24299999999999999</v>
      </c>
      <c r="O454" s="201">
        <v>0.47</v>
      </c>
      <c r="P454" s="154">
        <v>5.8449999999999998</v>
      </c>
      <c r="Q454" s="293" t="s">
        <v>570</v>
      </c>
      <c r="R454" s="204" t="s">
        <v>571</v>
      </c>
    </row>
    <row r="455" spans="1:18" ht="12.75" x14ac:dyDescent="0.2">
      <c r="A455" s="203"/>
      <c r="B455" s="198"/>
      <c r="C455" s="154"/>
      <c r="D455" s="154"/>
      <c r="E455" s="154"/>
      <c r="F455" s="199"/>
      <c r="G455" s="199"/>
      <c r="H455" s="200"/>
      <c r="I455" s="717"/>
      <c r="J455" s="198"/>
      <c r="K455" s="201"/>
      <c r="L455" s="199"/>
      <c r="M455" s="154"/>
      <c r="N455" s="717"/>
      <c r="O455" s="201"/>
      <c r="P455" s="154"/>
      <c r="Q455" s="293"/>
      <c r="R455" s="204"/>
    </row>
    <row r="456" spans="1:18" ht="12.75" x14ac:dyDescent="0.2">
      <c r="A456" s="203" t="s">
        <v>132</v>
      </c>
      <c r="B456" s="198">
        <v>102487.921</v>
      </c>
      <c r="C456" s="154">
        <v>85455.070999999996</v>
      </c>
      <c r="D456" s="154">
        <v>65834.423999999999</v>
      </c>
      <c r="E456" s="154">
        <v>91954.195999999996</v>
      </c>
      <c r="F456" s="199">
        <v>108354.41899999999</v>
      </c>
      <c r="G456" s="199">
        <v>105895.90399999999</v>
      </c>
      <c r="H456" s="200">
        <v>69383.289999999994</v>
      </c>
      <c r="I456" s="717">
        <v>88343.154999999999</v>
      </c>
      <c r="J456" s="198">
        <v>89255.251000000004</v>
      </c>
      <c r="K456" s="201">
        <v>101336.45299999999</v>
      </c>
      <c r="L456" s="199">
        <v>94522.142000000007</v>
      </c>
      <c r="M456" s="154">
        <v>105634.019</v>
      </c>
      <c r="N456" s="717">
        <v>93332.483999999997</v>
      </c>
      <c r="O456" s="201">
        <v>557902.69700000004</v>
      </c>
      <c r="P456" s="154">
        <v>572423.50399999996</v>
      </c>
      <c r="Q456" s="293">
        <v>102.6</v>
      </c>
      <c r="R456" s="204" t="s">
        <v>133</v>
      </c>
    </row>
    <row r="457" spans="1:18" ht="12.75" x14ac:dyDescent="0.2">
      <c r="A457" s="203"/>
      <c r="B457" s="198"/>
      <c r="C457" s="154"/>
      <c r="D457" s="154"/>
      <c r="E457" s="154"/>
      <c r="F457" s="199"/>
      <c r="G457" s="199"/>
      <c r="H457" s="200"/>
      <c r="I457" s="717"/>
      <c r="J457" s="198"/>
      <c r="K457" s="201"/>
      <c r="L457" s="199"/>
      <c r="M457" s="154"/>
      <c r="N457" s="717"/>
      <c r="O457" s="201"/>
      <c r="P457" s="154"/>
      <c r="Q457" s="293"/>
      <c r="R457" s="204"/>
    </row>
    <row r="458" spans="1:18" ht="12.75" x14ac:dyDescent="0.2">
      <c r="A458" s="197" t="s">
        <v>572</v>
      </c>
      <c r="B458" s="198">
        <v>45998.925999999999</v>
      </c>
      <c r="C458" s="154">
        <v>51860.09</v>
      </c>
      <c r="D458" s="154">
        <v>45999.175000000003</v>
      </c>
      <c r="E458" s="154">
        <v>45369.19</v>
      </c>
      <c r="F458" s="199">
        <v>55983.446000000004</v>
      </c>
      <c r="G458" s="199">
        <v>51664.942999999999</v>
      </c>
      <c r="H458" s="200">
        <v>45880.487000000001</v>
      </c>
      <c r="I458" s="717">
        <v>47560.896999999997</v>
      </c>
      <c r="J458" s="198">
        <v>47199.074000000001</v>
      </c>
      <c r="K458" s="201">
        <v>50740.495999999999</v>
      </c>
      <c r="L458" s="199">
        <v>46228.627</v>
      </c>
      <c r="M458" s="154">
        <v>42424.873</v>
      </c>
      <c r="N458" s="717">
        <v>53481.625999999997</v>
      </c>
      <c r="O458" s="201">
        <v>276034.43599999999</v>
      </c>
      <c r="P458" s="154">
        <v>287635.59299999999</v>
      </c>
      <c r="Q458" s="293">
        <v>104.2</v>
      </c>
      <c r="R458" s="202" t="s">
        <v>157</v>
      </c>
    </row>
    <row r="459" spans="1:18" ht="12.75" x14ac:dyDescent="0.2">
      <c r="A459" s="197"/>
      <c r="B459" s="198"/>
      <c r="C459" s="154"/>
      <c r="D459" s="154"/>
      <c r="E459" s="154"/>
      <c r="F459" s="199"/>
      <c r="G459" s="199"/>
      <c r="H459" s="200"/>
      <c r="I459" s="717"/>
      <c r="J459" s="198"/>
      <c r="K459" s="201"/>
      <c r="L459" s="199"/>
      <c r="M459" s="154"/>
      <c r="N459" s="717"/>
      <c r="O459" s="201"/>
      <c r="P459" s="154"/>
      <c r="Q459" s="293"/>
      <c r="R459" s="202"/>
    </row>
    <row r="460" spans="1:18" ht="12.75" x14ac:dyDescent="0.2">
      <c r="A460" s="197" t="s">
        <v>134</v>
      </c>
      <c r="B460" s="198">
        <v>40256.883000000002</v>
      </c>
      <c r="C460" s="154">
        <v>30331.794999999998</v>
      </c>
      <c r="D460" s="154">
        <v>30978.636999999999</v>
      </c>
      <c r="E460" s="154">
        <v>31589.527999999998</v>
      </c>
      <c r="F460" s="199">
        <v>37014.432999999997</v>
      </c>
      <c r="G460" s="199">
        <v>34143.595000000001</v>
      </c>
      <c r="H460" s="200">
        <v>27483.087</v>
      </c>
      <c r="I460" s="717">
        <v>35306.144999999997</v>
      </c>
      <c r="J460" s="198">
        <v>33332.277000000002</v>
      </c>
      <c r="K460" s="201">
        <v>32576.096000000001</v>
      </c>
      <c r="L460" s="199">
        <v>30201.850999999999</v>
      </c>
      <c r="M460" s="154">
        <v>30969.124</v>
      </c>
      <c r="N460" s="717">
        <v>29217.668000000001</v>
      </c>
      <c r="O460" s="201">
        <v>197738.12899999999</v>
      </c>
      <c r="P460" s="154">
        <v>191603.16099999999</v>
      </c>
      <c r="Q460" s="293">
        <v>96.9</v>
      </c>
      <c r="R460" s="202" t="s">
        <v>135</v>
      </c>
    </row>
    <row r="461" spans="1:18" ht="12.75" x14ac:dyDescent="0.2">
      <c r="A461" s="197"/>
      <c r="B461" s="198"/>
      <c r="C461" s="154"/>
      <c r="D461" s="154"/>
      <c r="E461" s="154"/>
      <c r="F461" s="199"/>
      <c r="G461" s="199"/>
      <c r="H461" s="200"/>
      <c r="I461" s="717"/>
      <c r="J461" s="198"/>
      <c r="K461" s="201"/>
      <c r="L461" s="199"/>
      <c r="M461" s="154"/>
      <c r="N461" s="717"/>
      <c r="O461" s="201"/>
      <c r="P461" s="154"/>
      <c r="Q461" s="293"/>
      <c r="R461" s="202"/>
    </row>
    <row r="462" spans="1:18" ht="12.75" x14ac:dyDescent="0.2">
      <c r="A462" s="203" t="s">
        <v>573</v>
      </c>
      <c r="B462" s="198">
        <v>1.6E-2</v>
      </c>
      <c r="C462" s="154">
        <v>4.0000000000000001E-3</v>
      </c>
      <c r="D462" s="154">
        <v>1.4E-2</v>
      </c>
      <c r="E462" s="154">
        <v>33.682000000000002</v>
      </c>
      <c r="F462" s="199">
        <v>0.02</v>
      </c>
      <c r="G462" s="199">
        <v>2E-3</v>
      </c>
      <c r="H462" s="200" t="s">
        <v>233</v>
      </c>
      <c r="I462" s="717">
        <v>2E-3</v>
      </c>
      <c r="J462" s="198" t="s">
        <v>233</v>
      </c>
      <c r="K462" s="201">
        <v>0.02</v>
      </c>
      <c r="L462" s="199">
        <v>0.03</v>
      </c>
      <c r="M462" s="154">
        <v>2.3E-2</v>
      </c>
      <c r="N462" s="717">
        <v>1.0999999999999999E-2</v>
      </c>
      <c r="O462" s="201">
        <v>0.112</v>
      </c>
      <c r="P462" s="154">
        <v>8.5999999999999993E-2</v>
      </c>
      <c r="Q462" s="293">
        <v>76.8</v>
      </c>
      <c r="R462" s="204" t="s">
        <v>574</v>
      </c>
    </row>
    <row r="463" spans="1:18" ht="12.75" x14ac:dyDescent="0.2">
      <c r="A463" s="203"/>
      <c r="B463" s="198"/>
      <c r="C463" s="154"/>
      <c r="D463" s="154"/>
      <c r="E463" s="154"/>
      <c r="F463" s="199"/>
      <c r="G463" s="199"/>
      <c r="H463" s="200"/>
      <c r="I463" s="717"/>
      <c r="J463" s="198"/>
      <c r="K463" s="201"/>
      <c r="L463" s="199"/>
      <c r="M463" s="154"/>
      <c r="N463" s="717"/>
      <c r="O463" s="201"/>
      <c r="P463" s="154"/>
      <c r="Q463" s="293"/>
      <c r="R463" s="204"/>
    </row>
    <row r="464" spans="1:18" ht="12.75" x14ac:dyDescent="0.2">
      <c r="A464" s="209" t="s">
        <v>172</v>
      </c>
      <c r="B464" s="223">
        <v>31046.902999999998</v>
      </c>
      <c r="C464" s="227">
        <v>21179.957999999999</v>
      </c>
      <c r="D464" s="224">
        <v>41376.087</v>
      </c>
      <c r="E464" s="224">
        <v>40775.243000000002</v>
      </c>
      <c r="F464" s="224">
        <v>46573.904000000002</v>
      </c>
      <c r="G464" s="225">
        <v>43578.434999999998</v>
      </c>
      <c r="H464" s="226">
        <v>29022.16</v>
      </c>
      <c r="I464" s="732">
        <v>43328.771000000001</v>
      </c>
      <c r="J464" s="223">
        <v>46800.491999999998</v>
      </c>
      <c r="K464" s="227">
        <v>36603.107000000004</v>
      </c>
      <c r="L464" s="225">
        <v>39360.343999999997</v>
      </c>
      <c r="M464" s="224">
        <v>36231.116000000002</v>
      </c>
      <c r="N464" s="732">
        <v>22491.080999999998</v>
      </c>
      <c r="O464" s="227">
        <v>253007.92</v>
      </c>
      <c r="P464" s="227">
        <v>224814.91099999999</v>
      </c>
      <c r="Q464" s="293">
        <v>88.9</v>
      </c>
      <c r="R464" s="204" t="s">
        <v>172</v>
      </c>
    </row>
    <row r="465" spans="1:18" ht="12.75" x14ac:dyDescent="0.2">
      <c r="A465" s="203"/>
      <c r="B465" s="223"/>
      <c r="C465" s="227"/>
      <c r="D465" s="224"/>
      <c r="E465" s="224"/>
      <c r="F465" s="224"/>
      <c r="G465" s="225"/>
      <c r="H465" s="226"/>
      <c r="I465" s="732"/>
      <c r="J465" s="223"/>
      <c r="K465" s="227"/>
      <c r="L465" s="225"/>
      <c r="M465" s="224"/>
      <c r="N465" s="732"/>
      <c r="O465" s="227"/>
      <c r="P465" s="227"/>
      <c r="Q465" s="293"/>
      <c r="R465" s="204"/>
    </row>
    <row r="466" spans="1:18" ht="12.75" x14ac:dyDescent="0.2">
      <c r="A466" s="209" t="s">
        <v>116</v>
      </c>
      <c r="B466" s="198">
        <v>205067.19699999999</v>
      </c>
      <c r="C466" s="154">
        <v>187820.16399999999</v>
      </c>
      <c r="D466" s="154">
        <v>143512.55799999999</v>
      </c>
      <c r="E466" s="154">
        <v>200000.53</v>
      </c>
      <c r="F466" s="199">
        <v>212931.84700000001</v>
      </c>
      <c r="G466" s="199">
        <v>258585.098</v>
      </c>
      <c r="H466" s="200">
        <v>166093.15</v>
      </c>
      <c r="I466" s="717">
        <v>179602.011</v>
      </c>
      <c r="J466" s="198">
        <v>202137.378</v>
      </c>
      <c r="K466" s="201">
        <v>241129.12599999999</v>
      </c>
      <c r="L466" s="199">
        <v>248015.95600000001</v>
      </c>
      <c r="M466" s="154">
        <v>223256.04199999999</v>
      </c>
      <c r="N466" s="717">
        <v>199828.50399999999</v>
      </c>
      <c r="O466" s="201">
        <v>1161351.0759999999</v>
      </c>
      <c r="P466" s="154">
        <v>1293969.017</v>
      </c>
      <c r="Q466" s="293">
        <v>111.4</v>
      </c>
      <c r="R466" s="204" t="s">
        <v>117</v>
      </c>
    </row>
    <row r="467" spans="1:18" ht="12.75" x14ac:dyDescent="0.2">
      <c r="A467" s="203"/>
      <c r="B467" s="198"/>
      <c r="C467" s="154"/>
      <c r="D467" s="154"/>
      <c r="E467" s="154"/>
      <c r="F467" s="199"/>
      <c r="G467" s="199"/>
      <c r="H467" s="200"/>
      <c r="I467" s="717"/>
      <c r="J467" s="198"/>
      <c r="K467" s="201"/>
      <c r="L467" s="199"/>
      <c r="M467" s="154"/>
      <c r="N467" s="717"/>
      <c r="O467" s="201"/>
      <c r="P467" s="154"/>
      <c r="Q467" s="293"/>
      <c r="R467" s="204"/>
    </row>
    <row r="468" spans="1:18" ht="12.75" x14ac:dyDescent="0.2">
      <c r="A468" s="231" t="s">
        <v>575</v>
      </c>
      <c r="B468" s="198">
        <v>30.045000000000002</v>
      </c>
      <c r="C468" s="154">
        <v>7.9829999999999997</v>
      </c>
      <c r="D468" s="154">
        <v>6.258</v>
      </c>
      <c r="E468" s="154">
        <v>3.1640000000000001</v>
      </c>
      <c r="F468" s="199">
        <v>2.2069999999999999</v>
      </c>
      <c r="G468" s="199">
        <v>3.6269999999999998</v>
      </c>
      <c r="H468" s="200">
        <v>5.3920000000000003</v>
      </c>
      <c r="I468" s="717">
        <v>8.3859999999999992</v>
      </c>
      <c r="J468" s="198">
        <v>5.33</v>
      </c>
      <c r="K468" s="201">
        <v>0.92</v>
      </c>
      <c r="L468" s="199">
        <v>26.358000000000001</v>
      </c>
      <c r="M468" s="154">
        <v>2.504</v>
      </c>
      <c r="N468" s="717">
        <v>1.587</v>
      </c>
      <c r="O468" s="201">
        <v>68.540000000000006</v>
      </c>
      <c r="P468" s="154">
        <v>45.085000000000001</v>
      </c>
      <c r="Q468" s="293">
        <v>65.8</v>
      </c>
      <c r="R468" s="206" t="s">
        <v>576</v>
      </c>
    </row>
    <row r="469" spans="1:18" ht="12.75" x14ac:dyDescent="0.2">
      <c r="A469" s="207" t="s">
        <v>80</v>
      </c>
      <c r="B469" s="198"/>
      <c r="C469" s="154"/>
      <c r="D469" s="154"/>
      <c r="E469" s="154"/>
      <c r="F469" s="199"/>
      <c r="G469" s="199"/>
      <c r="H469" s="200"/>
      <c r="I469" s="717"/>
      <c r="J469" s="198"/>
      <c r="K469" s="201"/>
      <c r="L469" s="199"/>
      <c r="M469" s="154"/>
      <c r="N469" s="717"/>
      <c r="O469" s="201"/>
      <c r="P469" s="154"/>
      <c r="Q469" s="712"/>
      <c r="R469" s="204"/>
    </row>
    <row r="470" spans="1:18" ht="12.75" x14ac:dyDescent="0.2">
      <c r="A470" s="209" t="s">
        <v>577</v>
      </c>
      <c r="B470" s="198">
        <v>17656.008999999998</v>
      </c>
      <c r="C470" s="154">
        <v>14176.762000000001</v>
      </c>
      <c r="D470" s="154">
        <v>19336.021000000001</v>
      </c>
      <c r="E470" s="154">
        <v>15736.407999999999</v>
      </c>
      <c r="F470" s="199">
        <v>19051.018</v>
      </c>
      <c r="G470" s="199">
        <v>18298.985000000001</v>
      </c>
      <c r="H470" s="200">
        <v>13629.706</v>
      </c>
      <c r="I470" s="717">
        <v>22149.303</v>
      </c>
      <c r="J470" s="198">
        <v>18739.195</v>
      </c>
      <c r="K470" s="201">
        <v>15995.686</v>
      </c>
      <c r="L470" s="199">
        <v>20433.41</v>
      </c>
      <c r="M470" s="154">
        <v>19032.351999999999</v>
      </c>
      <c r="N470" s="717">
        <v>16001.034</v>
      </c>
      <c r="O470" s="201">
        <v>106207.058</v>
      </c>
      <c r="P470" s="154">
        <v>112350.98</v>
      </c>
      <c r="Q470" s="716">
        <v>105.8</v>
      </c>
      <c r="R470" s="204" t="s">
        <v>578</v>
      </c>
    </row>
    <row r="471" spans="1:18" ht="12.75" x14ac:dyDescent="0.2">
      <c r="A471" s="203"/>
      <c r="B471" s="198"/>
      <c r="C471" s="154"/>
      <c r="D471" s="154"/>
      <c r="E471" s="154"/>
      <c r="F471" s="199"/>
      <c r="G471" s="199"/>
      <c r="H471" s="200"/>
      <c r="I471" s="717"/>
      <c r="J471" s="198"/>
      <c r="K471" s="201"/>
      <c r="L471" s="199"/>
      <c r="M471" s="154"/>
      <c r="N471" s="717"/>
      <c r="O471" s="201"/>
      <c r="P471" s="154"/>
      <c r="Q471" s="716"/>
      <c r="R471" s="204"/>
    </row>
    <row r="472" spans="1:18" ht="12.75" x14ac:dyDescent="0.2">
      <c r="A472" s="209" t="s">
        <v>579</v>
      </c>
      <c r="B472" s="198" t="s">
        <v>233</v>
      </c>
      <c r="C472" s="154" t="s">
        <v>233</v>
      </c>
      <c r="D472" s="154" t="s">
        <v>233</v>
      </c>
      <c r="E472" s="154" t="s">
        <v>233</v>
      </c>
      <c r="F472" s="199" t="s">
        <v>233</v>
      </c>
      <c r="G472" s="199" t="s">
        <v>233</v>
      </c>
      <c r="H472" s="200" t="s">
        <v>233</v>
      </c>
      <c r="I472" s="717">
        <v>19.565999999999999</v>
      </c>
      <c r="J472" s="198" t="s">
        <v>233</v>
      </c>
      <c r="K472" s="201" t="s">
        <v>233</v>
      </c>
      <c r="L472" s="199" t="s">
        <v>233</v>
      </c>
      <c r="M472" s="154" t="s">
        <v>233</v>
      </c>
      <c r="N472" s="717">
        <v>56.758000000000003</v>
      </c>
      <c r="O472" s="201" t="s">
        <v>233</v>
      </c>
      <c r="P472" s="154">
        <v>76.323999999999998</v>
      </c>
      <c r="Q472" s="304" t="s">
        <v>266</v>
      </c>
      <c r="R472" s="204" t="s">
        <v>579</v>
      </c>
    </row>
    <row r="473" spans="1:18" ht="12.75" x14ac:dyDescent="0.2">
      <c r="A473" s="203"/>
      <c r="B473" s="198"/>
      <c r="C473" s="154"/>
      <c r="D473" s="154"/>
      <c r="E473" s="154"/>
      <c r="F473" s="199"/>
      <c r="G473" s="199"/>
      <c r="H473" s="200"/>
      <c r="I473" s="717"/>
      <c r="J473" s="198"/>
      <c r="K473" s="201"/>
      <c r="L473" s="199"/>
      <c r="M473" s="154"/>
      <c r="N473" s="717"/>
      <c r="O473" s="201"/>
      <c r="P473" s="154"/>
      <c r="Q473" s="293"/>
      <c r="R473" s="204"/>
    </row>
    <row r="474" spans="1:18" ht="12.75" x14ac:dyDescent="0.2">
      <c r="A474" s="203" t="s">
        <v>580</v>
      </c>
      <c r="B474" s="198">
        <v>0.27400000000000002</v>
      </c>
      <c r="C474" s="154">
        <v>0.46400000000000002</v>
      </c>
      <c r="D474" s="154">
        <v>0.27300000000000002</v>
      </c>
      <c r="E474" s="154">
        <v>0.33200000000000002</v>
      </c>
      <c r="F474" s="199">
        <v>0.53500000000000003</v>
      </c>
      <c r="G474" s="199">
        <v>1.3959999999999999</v>
      </c>
      <c r="H474" s="200">
        <v>0.78600000000000003</v>
      </c>
      <c r="I474" s="717">
        <v>0.34399999999999997</v>
      </c>
      <c r="J474" s="198">
        <v>8.3000000000000004E-2</v>
      </c>
      <c r="K474" s="201">
        <v>0.09</v>
      </c>
      <c r="L474" s="199">
        <v>0.30399999999999999</v>
      </c>
      <c r="M474" s="154">
        <v>1.8</v>
      </c>
      <c r="N474" s="717">
        <v>0.61199999999999999</v>
      </c>
      <c r="O474" s="201">
        <v>0.84299999999999997</v>
      </c>
      <c r="P474" s="154">
        <v>3.2330000000000001</v>
      </c>
      <c r="Q474" s="293">
        <v>383.5</v>
      </c>
      <c r="R474" s="204" t="s">
        <v>580</v>
      </c>
    </row>
    <row r="475" spans="1:18" ht="12.75" x14ac:dyDescent="0.2">
      <c r="A475" s="210"/>
      <c r="B475" s="198"/>
      <c r="C475" s="154"/>
      <c r="D475" s="154"/>
      <c r="E475" s="154"/>
      <c r="F475" s="199"/>
      <c r="G475" s="199"/>
      <c r="H475" s="200"/>
      <c r="I475" s="717"/>
      <c r="J475" s="198"/>
      <c r="K475" s="201"/>
      <c r="L475" s="199"/>
      <c r="M475" s="154"/>
      <c r="N475" s="717"/>
      <c r="O475" s="201"/>
      <c r="P475" s="154"/>
      <c r="Q475" s="293"/>
      <c r="R475" s="211"/>
    </row>
    <row r="476" spans="1:18" ht="12.75" x14ac:dyDescent="0.2">
      <c r="A476" s="209" t="s">
        <v>581</v>
      </c>
      <c r="B476" s="198" t="s">
        <v>233</v>
      </c>
      <c r="C476" s="154">
        <v>113.405</v>
      </c>
      <c r="D476" s="154">
        <v>23.89</v>
      </c>
      <c r="E476" s="154">
        <v>44.862000000000002</v>
      </c>
      <c r="F476" s="199">
        <v>1.0999999999999999E-2</v>
      </c>
      <c r="G476" s="199">
        <v>2.3E-2</v>
      </c>
      <c r="H476" s="200" t="s">
        <v>233</v>
      </c>
      <c r="I476" s="717">
        <v>74.98</v>
      </c>
      <c r="J476" s="198">
        <v>43.71</v>
      </c>
      <c r="K476" s="201" t="s">
        <v>233</v>
      </c>
      <c r="L476" s="199">
        <v>25.061</v>
      </c>
      <c r="M476" s="154" t="s">
        <v>233</v>
      </c>
      <c r="N476" s="717" t="s">
        <v>233</v>
      </c>
      <c r="O476" s="201">
        <v>70.284999999999997</v>
      </c>
      <c r="P476" s="154">
        <v>143.751</v>
      </c>
      <c r="Q476" s="293">
        <v>204.5</v>
      </c>
      <c r="R476" s="213" t="s">
        <v>581</v>
      </c>
    </row>
    <row r="477" spans="1:18" ht="12.75" x14ac:dyDescent="0.2">
      <c r="A477" s="193"/>
      <c r="B477" s="198"/>
      <c r="C477" s="154"/>
      <c r="D477" s="154"/>
      <c r="E477" s="154"/>
      <c r="F477" s="199"/>
      <c r="G477" s="199"/>
      <c r="H477" s="200"/>
      <c r="I477" s="717"/>
      <c r="J477" s="198"/>
      <c r="K477" s="201"/>
      <c r="L477" s="199"/>
      <c r="M477" s="154"/>
      <c r="N477" s="717"/>
      <c r="O477" s="201"/>
      <c r="P477" s="154"/>
      <c r="Q477" s="293"/>
      <c r="R477" s="213"/>
    </row>
    <row r="478" spans="1:18" ht="12.75" x14ac:dyDescent="0.2">
      <c r="A478" s="209" t="s">
        <v>582</v>
      </c>
      <c r="B478" s="198">
        <v>6.4720000000000004</v>
      </c>
      <c r="C478" s="154">
        <v>30.302</v>
      </c>
      <c r="D478" s="154">
        <v>2.4990000000000001</v>
      </c>
      <c r="E478" s="154">
        <v>1.7909999999999999</v>
      </c>
      <c r="F478" s="199">
        <v>2.7029999999999998</v>
      </c>
      <c r="G478" s="199">
        <v>15.957000000000001</v>
      </c>
      <c r="H478" s="200">
        <v>2.052</v>
      </c>
      <c r="I478" s="717">
        <v>11.154</v>
      </c>
      <c r="J478" s="198">
        <v>1.504</v>
      </c>
      <c r="K478" s="201">
        <v>12.574</v>
      </c>
      <c r="L478" s="199">
        <v>2.2719999999999998</v>
      </c>
      <c r="M478" s="154">
        <v>1.792</v>
      </c>
      <c r="N478" s="717">
        <v>11.225</v>
      </c>
      <c r="O478" s="201">
        <v>19.039000000000001</v>
      </c>
      <c r="P478" s="154">
        <v>40.521000000000001</v>
      </c>
      <c r="Q478" s="293">
        <v>212.8</v>
      </c>
      <c r="R478" s="213" t="s">
        <v>583</v>
      </c>
    </row>
    <row r="479" spans="1:18" ht="12.75" x14ac:dyDescent="0.2">
      <c r="A479" s="193"/>
      <c r="B479" s="198"/>
      <c r="C479" s="154"/>
      <c r="D479" s="154"/>
      <c r="E479" s="154"/>
      <c r="F479" s="199"/>
      <c r="G479" s="199"/>
      <c r="H479" s="200"/>
      <c r="I479" s="717"/>
      <c r="J479" s="198"/>
      <c r="K479" s="201"/>
      <c r="L479" s="199"/>
      <c r="M479" s="154"/>
      <c r="N479" s="717"/>
      <c r="O479" s="201"/>
      <c r="P479" s="154"/>
      <c r="Q479" s="293"/>
      <c r="R479" s="213"/>
    </row>
    <row r="480" spans="1:18" ht="12.75" x14ac:dyDescent="0.2">
      <c r="A480" s="197" t="s">
        <v>584</v>
      </c>
      <c r="B480" s="198">
        <v>7691.7579999999998</v>
      </c>
      <c r="C480" s="154">
        <v>5979.0569999999998</v>
      </c>
      <c r="D480" s="154">
        <v>5172.5529999999999</v>
      </c>
      <c r="E480" s="154">
        <v>7240.9530000000004</v>
      </c>
      <c r="F480" s="199">
        <v>7982.5749999999998</v>
      </c>
      <c r="G480" s="199">
        <v>7766.4849999999997</v>
      </c>
      <c r="H480" s="200">
        <v>4946.3289999999997</v>
      </c>
      <c r="I480" s="717">
        <v>7906.4549999999999</v>
      </c>
      <c r="J480" s="198">
        <v>8125.3239999999996</v>
      </c>
      <c r="K480" s="201">
        <v>7231.5910000000003</v>
      </c>
      <c r="L480" s="199">
        <v>8330.7180000000008</v>
      </c>
      <c r="M480" s="154">
        <v>8953.9599999999991</v>
      </c>
      <c r="N480" s="717">
        <v>6468.7669999999998</v>
      </c>
      <c r="O480" s="201">
        <v>44225.436000000002</v>
      </c>
      <c r="P480" s="154">
        <v>47016.815000000002</v>
      </c>
      <c r="Q480" s="293">
        <v>106.3</v>
      </c>
      <c r="R480" s="202" t="s">
        <v>585</v>
      </c>
    </row>
    <row r="481" spans="1:18" ht="12.75" x14ac:dyDescent="0.2">
      <c r="A481" s="197"/>
      <c r="B481" s="285"/>
      <c r="C481" s="281"/>
      <c r="D481" s="282"/>
      <c r="E481" s="282"/>
      <c r="F481" s="282"/>
      <c r="G481" s="283"/>
      <c r="H481" s="284"/>
      <c r="I481" s="713"/>
      <c r="J481" s="285"/>
      <c r="K481" s="281"/>
      <c r="L481" s="283"/>
      <c r="M481" s="282"/>
      <c r="N481" s="713"/>
      <c r="O481" s="281"/>
      <c r="P481" s="281"/>
      <c r="Q481" s="293"/>
      <c r="R481" s="202"/>
    </row>
    <row r="482" spans="1:18" ht="12.75" x14ac:dyDescent="0.2">
      <c r="A482" s="197" t="s">
        <v>106</v>
      </c>
      <c r="B482" s="198">
        <v>46389.159</v>
      </c>
      <c r="C482" s="154">
        <v>44780.885000000002</v>
      </c>
      <c r="D482" s="154">
        <v>42492.383999999998</v>
      </c>
      <c r="E482" s="154">
        <v>38035.544000000002</v>
      </c>
      <c r="F482" s="199">
        <v>44873.167999999998</v>
      </c>
      <c r="G482" s="199">
        <v>52134.17</v>
      </c>
      <c r="H482" s="200">
        <v>36976.205999999998</v>
      </c>
      <c r="I482" s="717">
        <v>43678.035000000003</v>
      </c>
      <c r="J482" s="198">
        <v>40033.9</v>
      </c>
      <c r="K482" s="201">
        <v>47604.014999999999</v>
      </c>
      <c r="L482" s="199">
        <v>65305.578999999998</v>
      </c>
      <c r="M482" s="154">
        <v>61138.557000000001</v>
      </c>
      <c r="N482" s="717">
        <v>52469.118999999999</v>
      </c>
      <c r="O482" s="201">
        <v>255778.087</v>
      </c>
      <c r="P482" s="154">
        <v>310229.20500000002</v>
      </c>
      <c r="Q482" s="293">
        <v>121.3</v>
      </c>
      <c r="R482" s="202" t="s">
        <v>107</v>
      </c>
    </row>
    <row r="483" spans="1:18" ht="12.75" x14ac:dyDescent="0.2">
      <c r="A483" s="197"/>
      <c r="B483" s="366"/>
      <c r="C483" s="362"/>
      <c r="D483" s="363"/>
      <c r="E483" s="363"/>
      <c r="F483" s="363"/>
      <c r="G483" s="340"/>
      <c r="H483" s="365"/>
      <c r="I483" s="724"/>
      <c r="J483" s="366"/>
      <c r="K483" s="362"/>
      <c r="L483" s="340"/>
      <c r="M483" s="363"/>
      <c r="N483" s="724"/>
      <c r="O483" s="362"/>
      <c r="P483" s="362"/>
      <c r="Q483" s="293"/>
      <c r="R483" s="202"/>
    </row>
    <row r="484" spans="1:18" ht="12.75" x14ac:dyDescent="0.2">
      <c r="A484" s="203" t="s">
        <v>586</v>
      </c>
      <c r="B484" s="198">
        <v>0.14799999999999999</v>
      </c>
      <c r="C484" s="154">
        <v>0.71299999999999997</v>
      </c>
      <c r="D484" s="154">
        <v>0.23699999999999999</v>
      </c>
      <c r="E484" s="154">
        <v>0.69199999999999995</v>
      </c>
      <c r="F484" s="199">
        <v>0.14699999999999999</v>
      </c>
      <c r="G484" s="199">
        <v>4.4999999999999998E-2</v>
      </c>
      <c r="H484" s="200">
        <v>0.19800000000000001</v>
      </c>
      <c r="I484" s="717">
        <v>4.3999999999999997E-2</v>
      </c>
      <c r="J484" s="198">
        <v>0.42799999999999999</v>
      </c>
      <c r="K484" s="201">
        <v>3.4000000000000002E-2</v>
      </c>
      <c r="L484" s="199">
        <v>0.16600000000000001</v>
      </c>
      <c r="M484" s="154">
        <v>2.1000000000000001E-2</v>
      </c>
      <c r="N484" s="717">
        <v>3.4000000000000002E-2</v>
      </c>
      <c r="O484" s="201">
        <v>25.332999999999998</v>
      </c>
      <c r="P484" s="154">
        <v>0.72699999999999998</v>
      </c>
      <c r="Q484" s="293">
        <v>2.9</v>
      </c>
      <c r="R484" s="204" t="s">
        <v>587</v>
      </c>
    </row>
    <row r="485" spans="1:18" ht="12.75" x14ac:dyDescent="0.2">
      <c r="A485" s="203"/>
      <c r="B485" s="198"/>
      <c r="C485" s="154"/>
      <c r="D485" s="154"/>
      <c r="E485" s="154"/>
      <c r="F485" s="199"/>
      <c r="G485" s="199"/>
      <c r="H485" s="200"/>
      <c r="I485" s="717"/>
      <c r="J485" s="198"/>
      <c r="K485" s="201"/>
      <c r="L485" s="199"/>
      <c r="M485" s="154"/>
      <c r="N485" s="717"/>
      <c r="O485" s="201"/>
      <c r="P485" s="154"/>
      <c r="Q485" s="293"/>
      <c r="R485" s="204"/>
    </row>
    <row r="486" spans="1:18" ht="12.75" x14ac:dyDescent="0.2">
      <c r="A486" s="203" t="s">
        <v>588</v>
      </c>
      <c r="B486" s="198">
        <v>1.768</v>
      </c>
      <c r="C486" s="154">
        <v>1.2E-2</v>
      </c>
      <c r="D486" s="154">
        <v>2.1429999999999998</v>
      </c>
      <c r="E486" s="154">
        <v>0.29199999999999998</v>
      </c>
      <c r="F486" s="199">
        <v>0.83199999999999996</v>
      </c>
      <c r="G486" s="199">
        <v>1.4490000000000001</v>
      </c>
      <c r="H486" s="200" t="s">
        <v>233</v>
      </c>
      <c r="I486" s="717">
        <v>20</v>
      </c>
      <c r="J486" s="198" t="s">
        <v>233</v>
      </c>
      <c r="K486" s="201">
        <v>4.2999999999999997E-2</v>
      </c>
      <c r="L486" s="199" t="s">
        <v>233</v>
      </c>
      <c r="M486" s="154" t="s">
        <v>233</v>
      </c>
      <c r="N486" s="717" t="s">
        <v>233</v>
      </c>
      <c r="O486" s="201">
        <v>11.97</v>
      </c>
      <c r="P486" s="154">
        <v>20.042999999999999</v>
      </c>
      <c r="Q486" s="293">
        <v>167.4</v>
      </c>
      <c r="R486" s="204" t="s">
        <v>588</v>
      </c>
    </row>
    <row r="487" spans="1:18" ht="12.75" x14ac:dyDescent="0.2">
      <c r="A487" s="203"/>
      <c r="B487" s="198"/>
      <c r="C487" s="154"/>
      <c r="D487" s="154"/>
      <c r="E487" s="154"/>
      <c r="F487" s="199"/>
      <c r="G487" s="199"/>
      <c r="H487" s="200"/>
      <c r="I487" s="717"/>
      <c r="J487" s="198"/>
      <c r="K487" s="201"/>
      <c r="L487" s="199"/>
      <c r="M487" s="154"/>
      <c r="N487" s="717"/>
      <c r="O487" s="201"/>
      <c r="P487" s="154"/>
      <c r="Q487" s="293"/>
      <c r="R487" s="204"/>
    </row>
    <row r="488" spans="1:18" ht="12.75" x14ac:dyDescent="0.2">
      <c r="A488" s="203" t="s">
        <v>589</v>
      </c>
      <c r="B488" s="198">
        <v>6.7030000000000003</v>
      </c>
      <c r="C488" s="154">
        <v>12.183</v>
      </c>
      <c r="D488" s="154">
        <v>114.19799999999999</v>
      </c>
      <c r="E488" s="154">
        <v>38.591999999999999</v>
      </c>
      <c r="F488" s="199">
        <v>11.996</v>
      </c>
      <c r="G488" s="199">
        <v>13.637</v>
      </c>
      <c r="H488" s="200">
        <v>8.5579999999999998</v>
      </c>
      <c r="I488" s="717">
        <v>13.417999999999999</v>
      </c>
      <c r="J488" s="198">
        <v>12.148</v>
      </c>
      <c r="K488" s="201">
        <v>12.327999999999999</v>
      </c>
      <c r="L488" s="199">
        <v>17.274999999999999</v>
      </c>
      <c r="M488" s="154">
        <v>12.3</v>
      </c>
      <c r="N488" s="717">
        <v>10.131</v>
      </c>
      <c r="O488" s="201">
        <v>41.134999999999998</v>
      </c>
      <c r="P488" s="154">
        <v>77.599999999999994</v>
      </c>
      <c r="Q488" s="293">
        <v>188.6</v>
      </c>
      <c r="R488" s="204" t="s">
        <v>589</v>
      </c>
    </row>
    <row r="489" spans="1:18" ht="12.75" x14ac:dyDescent="0.2">
      <c r="A489" s="203"/>
      <c r="B489" s="198"/>
      <c r="C489" s="154"/>
      <c r="D489" s="154"/>
      <c r="E489" s="154"/>
      <c r="F489" s="199"/>
      <c r="G489" s="199"/>
      <c r="H489" s="200"/>
      <c r="I489" s="717"/>
      <c r="J489" s="198"/>
      <c r="K489" s="201"/>
      <c r="L489" s="199"/>
      <c r="M489" s="154"/>
      <c r="N489" s="717"/>
      <c r="O489" s="201"/>
      <c r="P489" s="154"/>
      <c r="Q489" s="293"/>
      <c r="R489" s="204"/>
    </row>
    <row r="490" spans="1:18" ht="12.75" x14ac:dyDescent="0.2">
      <c r="A490" s="203" t="s">
        <v>164</v>
      </c>
      <c r="B490" s="198">
        <v>53753.883000000002</v>
      </c>
      <c r="C490" s="154">
        <v>51847.843999999997</v>
      </c>
      <c r="D490" s="154">
        <v>49765.474999999999</v>
      </c>
      <c r="E490" s="154">
        <v>54947.178</v>
      </c>
      <c r="F490" s="199">
        <v>58795.964999999997</v>
      </c>
      <c r="G490" s="199">
        <v>58029.938000000002</v>
      </c>
      <c r="H490" s="200">
        <v>54363.999000000003</v>
      </c>
      <c r="I490" s="717">
        <v>62510.379000000001</v>
      </c>
      <c r="J490" s="198">
        <v>58055.777000000002</v>
      </c>
      <c r="K490" s="201">
        <v>66681.316999999995</v>
      </c>
      <c r="L490" s="199">
        <v>49440.909</v>
      </c>
      <c r="M490" s="154">
        <v>51755.82</v>
      </c>
      <c r="N490" s="717">
        <v>62165.218000000001</v>
      </c>
      <c r="O490" s="201">
        <v>304641.00699999998</v>
      </c>
      <c r="P490" s="154">
        <v>350609.42</v>
      </c>
      <c r="Q490" s="293">
        <v>115.1</v>
      </c>
      <c r="R490" s="204" t="s">
        <v>165</v>
      </c>
    </row>
    <row r="491" spans="1:18" ht="12.75" x14ac:dyDescent="0.2">
      <c r="A491" s="203"/>
      <c r="B491" s="198"/>
      <c r="C491" s="154"/>
      <c r="D491" s="154"/>
      <c r="E491" s="154"/>
      <c r="F491" s="199"/>
      <c r="G491" s="199"/>
      <c r="H491" s="200"/>
      <c r="I491" s="717"/>
      <c r="J491" s="198"/>
      <c r="K491" s="201"/>
      <c r="L491" s="199"/>
      <c r="M491" s="154"/>
      <c r="N491" s="717"/>
      <c r="O491" s="201"/>
      <c r="P491" s="154"/>
      <c r="Q491" s="293"/>
      <c r="R491" s="204"/>
    </row>
    <row r="492" spans="1:18" ht="12.75" x14ac:dyDescent="0.2">
      <c r="A492" s="203" t="s">
        <v>590</v>
      </c>
      <c r="B492" s="198">
        <v>309.61399999999998</v>
      </c>
      <c r="C492" s="154">
        <v>121.25</v>
      </c>
      <c r="D492" s="154">
        <v>387.80399999999997</v>
      </c>
      <c r="E492" s="154">
        <v>387.976</v>
      </c>
      <c r="F492" s="199">
        <v>250.47200000000001</v>
      </c>
      <c r="G492" s="199">
        <v>350.96600000000001</v>
      </c>
      <c r="H492" s="200">
        <v>248.02500000000001</v>
      </c>
      <c r="I492" s="717">
        <v>350.46300000000002</v>
      </c>
      <c r="J492" s="198">
        <v>573.404</v>
      </c>
      <c r="K492" s="201">
        <v>380.35700000000003</v>
      </c>
      <c r="L492" s="199">
        <v>291.35899999999998</v>
      </c>
      <c r="M492" s="154">
        <v>302.125</v>
      </c>
      <c r="N492" s="717">
        <v>332.09500000000003</v>
      </c>
      <c r="O492" s="201">
        <v>1479.039</v>
      </c>
      <c r="P492" s="154">
        <v>2229.8029999999999</v>
      </c>
      <c r="Q492" s="293">
        <v>150.80000000000001</v>
      </c>
      <c r="R492" s="204" t="s">
        <v>591</v>
      </c>
    </row>
    <row r="493" spans="1:18" ht="12.75" x14ac:dyDescent="0.2">
      <c r="A493" s="203"/>
      <c r="B493" s="198"/>
      <c r="C493" s="154"/>
      <c r="D493" s="154"/>
      <c r="E493" s="154"/>
      <c r="F493" s="199"/>
      <c r="G493" s="199"/>
      <c r="H493" s="200"/>
      <c r="I493" s="717"/>
      <c r="J493" s="198"/>
      <c r="K493" s="201"/>
      <c r="L493" s="199"/>
      <c r="M493" s="154"/>
      <c r="N493" s="717"/>
      <c r="O493" s="201"/>
      <c r="P493" s="154"/>
      <c r="Q493" s="293"/>
      <c r="R493" s="204"/>
    </row>
    <row r="494" spans="1:18" ht="12.75" x14ac:dyDescent="0.2">
      <c r="A494" s="197" t="s">
        <v>592</v>
      </c>
      <c r="B494" s="198">
        <v>11.269</v>
      </c>
      <c r="C494" s="154">
        <v>82.891000000000005</v>
      </c>
      <c r="D494" s="154">
        <v>14.763999999999999</v>
      </c>
      <c r="E494" s="154">
        <v>27.437999999999999</v>
      </c>
      <c r="F494" s="199">
        <v>2.7389999999999999</v>
      </c>
      <c r="G494" s="199">
        <v>9.8119999999999994</v>
      </c>
      <c r="H494" s="200">
        <v>43.863</v>
      </c>
      <c r="I494" s="717" t="s">
        <v>233</v>
      </c>
      <c r="J494" s="198">
        <v>90.587999999999994</v>
      </c>
      <c r="K494" s="201">
        <v>29.84</v>
      </c>
      <c r="L494" s="199">
        <v>11.595000000000001</v>
      </c>
      <c r="M494" s="154">
        <v>33.817</v>
      </c>
      <c r="N494" s="717">
        <v>19.88</v>
      </c>
      <c r="O494" s="201">
        <v>319.31599999999997</v>
      </c>
      <c r="P494" s="154">
        <v>185.72</v>
      </c>
      <c r="Q494" s="293">
        <v>58.2</v>
      </c>
      <c r="R494" s="202" t="s">
        <v>592</v>
      </c>
    </row>
    <row r="495" spans="1:18" ht="12.75" x14ac:dyDescent="0.2">
      <c r="A495" s="197"/>
      <c r="B495" s="198"/>
      <c r="C495" s="154"/>
      <c r="D495" s="154"/>
      <c r="E495" s="154"/>
      <c r="F495" s="199"/>
      <c r="G495" s="199"/>
      <c r="H495" s="200"/>
      <c r="I495" s="717"/>
      <c r="J495" s="198"/>
      <c r="K495" s="201"/>
      <c r="L495" s="199"/>
      <c r="M495" s="154"/>
      <c r="N495" s="717"/>
      <c r="O495" s="201"/>
      <c r="P495" s="154"/>
      <c r="Q495" s="293"/>
      <c r="R495" s="202"/>
    </row>
    <row r="496" spans="1:18" ht="12.75" x14ac:dyDescent="0.2">
      <c r="A496" s="197" t="s">
        <v>593</v>
      </c>
      <c r="B496" s="198" t="s">
        <v>233</v>
      </c>
      <c r="C496" s="154" t="s">
        <v>233</v>
      </c>
      <c r="D496" s="154" t="s">
        <v>233</v>
      </c>
      <c r="E496" s="154" t="s">
        <v>233</v>
      </c>
      <c r="F496" s="199">
        <v>3.5999999999999997E-2</v>
      </c>
      <c r="G496" s="199" t="s">
        <v>233</v>
      </c>
      <c r="H496" s="200" t="s">
        <v>233</v>
      </c>
      <c r="I496" s="717" t="s">
        <v>233</v>
      </c>
      <c r="J496" s="198" t="s">
        <v>233</v>
      </c>
      <c r="K496" s="201" t="s">
        <v>233</v>
      </c>
      <c r="L496" s="199" t="s">
        <v>233</v>
      </c>
      <c r="M496" s="154" t="s">
        <v>233</v>
      </c>
      <c r="N496" s="717" t="s">
        <v>233</v>
      </c>
      <c r="O496" s="201">
        <v>0.28499999999999998</v>
      </c>
      <c r="P496" s="154" t="s">
        <v>233</v>
      </c>
      <c r="Q496" s="293">
        <v>0</v>
      </c>
      <c r="R496" s="202" t="s">
        <v>593</v>
      </c>
    </row>
    <row r="497" spans="1:18" ht="12.75" x14ac:dyDescent="0.2">
      <c r="A497" s="197"/>
      <c r="B497" s="198"/>
      <c r="C497" s="154"/>
      <c r="D497" s="154"/>
      <c r="E497" s="154"/>
      <c r="F497" s="199"/>
      <c r="G497" s="199"/>
      <c r="H497" s="200"/>
      <c r="I497" s="717"/>
      <c r="J497" s="198"/>
      <c r="K497" s="201"/>
      <c r="L497" s="199"/>
      <c r="M497" s="154"/>
      <c r="N497" s="717"/>
      <c r="O497" s="201"/>
      <c r="P497" s="154"/>
      <c r="Q497" s="293"/>
      <c r="R497" s="202"/>
    </row>
    <row r="498" spans="1:18" ht="26.25" x14ac:dyDescent="0.25">
      <c r="A498" s="253" t="s">
        <v>594</v>
      </c>
      <c r="B498" s="198">
        <v>15.27</v>
      </c>
      <c r="C498" s="154">
        <v>358.30200000000002</v>
      </c>
      <c r="D498" s="154">
        <v>1.823</v>
      </c>
      <c r="E498" s="154">
        <v>93.879000000000005</v>
      </c>
      <c r="F498" s="199">
        <v>9.1780000000000008</v>
      </c>
      <c r="G498" s="199">
        <v>81.106999999999999</v>
      </c>
      <c r="H498" s="200">
        <v>22.414999999999999</v>
      </c>
      <c r="I498" s="717">
        <v>122.893</v>
      </c>
      <c r="J498" s="198">
        <v>24.367000000000001</v>
      </c>
      <c r="K498" s="201">
        <v>137.155</v>
      </c>
      <c r="L498" s="199">
        <v>119.274</v>
      </c>
      <c r="M498" s="154">
        <v>23.315999999999999</v>
      </c>
      <c r="N498" s="717">
        <v>12.698</v>
      </c>
      <c r="O498" s="201">
        <v>230.3</v>
      </c>
      <c r="P498" s="154">
        <v>439.70299999999997</v>
      </c>
      <c r="Q498" s="293">
        <v>190.9</v>
      </c>
      <c r="R498" s="254" t="s">
        <v>595</v>
      </c>
    </row>
    <row r="499" spans="1:18" ht="12.75" x14ac:dyDescent="0.2">
      <c r="A499" s="203"/>
      <c r="B499" s="198"/>
      <c r="C499" s="154"/>
      <c r="D499" s="154"/>
      <c r="E499" s="154"/>
      <c r="F499" s="199"/>
      <c r="G499" s="199"/>
      <c r="H499" s="200"/>
      <c r="I499" s="717"/>
      <c r="J499" s="198"/>
      <c r="K499" s="201"/>
      <c r="L499" s="199"/>
      <c r="M499" s="154"/>
      <c r="N499" s="717"/>
      <c r="O499" s="201"/>
      <c r="P499" s="154"/>
      <c r="Q499" s="293"/>
      <c r="R499" s="204"/>
    </row>
    <row r="500" spans="1:18" ht="12.75" x14ac:dyDescent="0.2">
      <c r="A500" s="209" t="s">
        <v>596</v>
      </c>
      <c r="B500" s="198">
        <v>2.7E-2</v>
      </c>
      <c r="C500" s="154">
        <v>2.5999999999999999E-2</v>
      </c>
      <c r="D500" s="154">
        <v>1.2999999999999999E-2</v>
      </c>
      <c r="E500" s="154">
        <v>0.25600000000000001</v>
      </c>
      <c r="F500" s="199">
        <v>9.8689999999999998</v>
      </c>
      <c r="G500" s="199" t="s">
        <v>233</v>
      </c>
      <c r="H500" s="200" t="s">
        <v>233</v>
      </c>
      <c r="I500" s="717">
        <v>0.55000000000000004</v>
      </c>
      <c r="J500" s="198">
        <v>0.35</v>
      </c>
      <c r="K500" s="201">
        <v>2.3650000000000002</v>
      </c>
      <c r="L500" s="199">
        <v>0.20100000000000001</v>
      </c>
      <c r="M500" s="154" t="s">
        <v>233</v>
      </c>
      <c r="N500" s="717">
        <v>0.70599999999999996</v>
      </c>
      <c r="O500" s="201">
        <v>48.000999999999998</v>
      </c>
      <c r="P500" s="154">
        <v>4.1719999999999997</v>
      </c>
      <c r="Q500" s="293">
        <v>8.6999999999999993</v>
      </c>
      <c r="R500" s="204" t="s">
        <v>597</v>
      </c>
    </row>
    <row r="501" spans="1:18" ht="12.75" x14ac:dyDescent="0.2">
      <c r="A501" s="203"/>
      <c r="B501" s="198"/>
      <c r="C501" s="154"/>
      <c r="D501" s="154"/>
      <c r="E501" s="154"/>
      <c r="F501" s="199"/>
      <c r="G501" s="199"/>
      <c r="H501" s="200"/>
      <c r="I501" s="717"/>
      <c r="J501" s="198"/>
      <c r="K501" s="201"/>
      <c r="L501" s="199"/>
      <c r="M501" s="154"/>
      <c r="N501" s="717"/>
      <c r="O501" s="201"/>
      <c r="P501" s="154"/>
      <c r="Q501" s="293"/>
      <c r="R501" s="204"/>
    </row>
    <row r="502" spans="1:18" ht="12.75" x14ac:dyDescent="0.2">
      <c r="A502" s="209" t="s">
        <v>598</v>
      </c>
      <c r="B502" s="198">
        <v>228285.02799999999</v>
      </c>
      <c r="C502" s="154">
        <v>405862.098</v>
      </c>
      <c r="D502" s="154">
        <v>450084.47700000001</v>
      </c>
      <c r="E502" s="154">
        <v>441524.01699999999</v>
      </c>
      <c r="F502" s="199">
        <v>536297.31499999994</v>
      </c>
      <c r="G502" s="199">
        <v>353232.83399999997</v>
      </c>
      <c r="H502" s="200">
        <v>183920.198</v>
      </c>
      <c r="I502" s="717">
        <v>440428.158</v>
      </c>
      <c r="J502" s="198">
        <v>364988.85399999999</v>
      </c>
      <c r="K502" s="201">
        <v>512726.28700000001</v>
      </c>
      <c r="L502" s="199">
        <v>380269.39</v>
      </c>
      <c r="M502" s="154">
        <v>320378.19699999999</v>
      </c>
      <c r="N502" s="717">
        <v>269228.01799999998</v>
      </c>
      <c r="O502" s="201">
        <v>1438405.794</v>
      </c>
      <c r="P502" s="154">
        <v>2288018.9040000001</v>
      </c>
      <c r="Q502" s="293">
        <v>159.1</v>
      </c>
      <c r="R502" s="204" t="s">
        <v>598</v>
      </c>
    </row>
    <row r="503" spans="1:18" ht="12.75" x14ac:dyDescent="0.2">
      <c r="A503" s="203"/>
      <c r="B503" s="198"/>
      <c r="C503" s="154"/>
      <c r="D503" s="154"/>
      <c r="E503" s="154"/>
      <c r="F503" s="199"/>
      <c r="G503" s="199"/>
      <c r="H503" s="200"/>
      <c r="I503" s="717"/>
      <c r="J503" s="198"/>
      <c r="K503" s="201"/>
      <c r="L503" s="199"/>
      <c r="M503" s="154"/>
      <c r="N503" s="717"/>
      <c r="O503" s="201"/>
      <c r="P503" s="154"/>
      <c r="Q503" s="293"/>
      <c r="R503" s="204"/>
    </row>
    <row r="504" spans="1:18" ht="12.75" x14ac:dyDescent="0.2">
      <c r="A504" s="209" t="s">
        <v>599</v>
      </c>
      <c r="B504" s="198" t="s">
        <v>233</v>
      </c>
      <c r="C504" s="154" t="s">
        <v>233</v>
      </c>
      <c r="D504" s="154">
        <v>0.89</v>
      </c>
      <c r="E504" s="154" t="s">
        <v>233</v>
      </c>
      <c r="F504" s="199" t="s">
        <v>233</v>
      </c>
      <c r="G504" s="199" t="s">
        <v>233</v>
      </c>
      <c r="H504" s="200" t="s">
        <v>233</v>
      </c>
      <c r="I504" s="717" t="s">
        <v>233</v>
      </c>
      <c r="J504" s="198" t="s">
        <v>233</v>
      </c>
      <c r="K504" s="201">
        <v>0.14499999999999999</v>
      </c>
      <c r="L504" s="199" t="s">
        <v>233</v>
      </c>
      <c r="M504" s="154" t="s">
        <v>233</v>
      </c>
      <c r="N504" s="717" t="s">
        <v>233</v>
      </c>
      <c r="O504" s="201" t="s">
        <v>233</v>
      </c>
      <c r="P504" s="154">
        <v>0.14499999999999999</v>
      </c>
      <c r="Q504" s="293" t="s">
        <v>266</v>
      </c>
      <c r="R504" s="204" t="s">
        <v>600</v>
      </c>
    </row>
    <row r="505" spans="1:18" ht="12.75" x14ac:dyDescent="0.2">
      <c r="A505" s="203"/>
      <c r="B505" s="198"/>
      <c r="C505" s="154"/>
      <c r="D505" s="154"/>
      <c r="E505" s="154"/>
      <c r="F505" s="199"/>
      <c r="G505" s="199"/>
      <c r="H505" s="200"/>
      <c r="I505" s="717"/>
      <c r="J505" s="198"/>
      <c r="K505" s="201"/>
      <c r="L505" s="199"/>
      <c r="M505" s="154"/>
      <c r="N505" s="717"/>
      <c r="O505" s="201"/>
      <c r="P505" s="154"/>
      <c r="Q505" s="293"/>
      <c r="R505" s="204"/>
    </row>
    <row r="506" spans="1:18" ht="12.75" x14ac:dyDescent="0.2">
      <c r="A506" s="209" t="s">
        <v>601</v>
      </c>
      <c r="B506" s="198">
        <v>4.1000000000000002E-2</v>
      </c>
      <c r="C506" s="154" t="s">
        <v>233</v>
      </c>
      <c r="D506" s="154">
        <v>6.8000000000000005E-2</v>
      </c>
      <c r="E506" s="154" t="s">
        <v>233</v>
      </c>
      <c r="F506" s="199" t="s">
        <v>233</v>
      </c>
      <c r="G506" s="199">
        <v>0.129</v>
      </c>
      <c r="H506" s="200" t="s">
        <v>233</v>
      </c>
      <c r="I506" s="717" t="s">
        <v>233</v>
      </c>
      <c r="J506" s="198">
        <v>1.7999999999999999E-2</v>
      </c>
      <c r="K506" s="201">
        <v>8.8999999999999996E-2</v>
      </c>
      <c r="L506" s="199" t="s">
        <v>233</v>
      </c>
      <c r="M506" s="154">
        <v>3.3000000000000002E-2</v>
      </c>
      <c r="N506" s="717" t="s">
        <v>233</v>
      </c>
      <c r="O506" s="201">
        <v>0.56100000000000005</v>
      </c>
      <c r="P506" s="154">
        <v>0.14000000000000001</v>
      </c>
      <c r="Q506" s="293">
        <v>25</v>
      </c>
      <c r="R506" s="204" t="s">
        <v>602</v>
      </c>
    </row>
    <row r="507" spans="1:18" ht="12.75" x14ac:dyDescent="0.2">
      <c r="A507" s="203"/>
      <c r="B507" s="198"/>
      <c r="C507" s="154"/>
      <c r="D507" s="154"/>
      <c r="E507" s="154"/>
      <c r="F507" s="199"/>
      <c r="G507" s="199"/>
      <c r="H507" s="200"/>
      <c r="I507" s="717"/>
      <c r="J507" s="198"/>
      <c r="K507" s="201"/>
      <c r="L507" s="199"/>
      <c r="M507" s="154"/>
      <c r="N507" s="717"/>
      <c r="O507" s="201"/>
      <c r="P507" s="154"/>
      <c r="Q507" s="293"/>
      <c r="R507" s="204"/>
    </row>
    <row r="508" spans="1:18" ht="12.75" x14ac:dyDescent="0.2">
      <c r="A508" s="203" t="s">
        <v>603</v>
      </c>
      <c r="B508" s="198">
        <v>1.4710000000000001</v>
      </c>
      <c r="C508" s="154">
        <v>0.24</v>
      </c>
      <c r="D508" s="154">
        <v>0.29299999999999998</v>
      </c>
      <c r="E508" s="154">
        <v>0.71399999999999997</v>
      </c>
      <c r="F508" s="199">
        <v>0.47799999999999998</v>
      </c>
      <c r="G508" s="199">
        <v>0.41099999999999998</v>
      </c>
      <c r="H508" s="200">
        <v>0.31</v>
      </c>
      <c r="I508" s="717">
        <v>0.35299999999999998</v>
      </c>
      <c r="J508" s="198">
        <v>0.55400000000000005</v>
      </c>
      <c r="K508" s="201">
        <v>0.68600000000000005</v>
      </c>
      <c r="L508" s="199">
        <v>0.63600000000000001</v>
      </c>
      <c r="M508" s="154">
        <v>0.67</v>
      </c>
      <c r="N508" s="717">
        <v>0.92400000000000004</v>
      </c>
      <c r="O508" s="201">
        <v>15.221</v>
      </c>
      <c r="P508" s="154">
        <v>3.823</v>
      </c>
      <c r="Q508" s="293">
        <v>25.1</v>
      </c>
      <c r="R508" s="204" t="s">
        <v>603</v>
      </c>
    </row>
    <row r="509" spans="1:18" ht="12.75" x14ac:dyDescent="0.2">
      <c r="A509" s="203"/>
      <c r="B509" s="198"/>
      <c r="C509" s="154"/>
      <c r="D509" s="154"/>
      <c r="E509" s="154"/>
      <c r="F509" s="199"/>
      <c r="G509" s="199"/>
      <c r="H509" s="200"/>
      <c r="I509" s="717"/>
      <c r="J509" s="198"/>
      <c r="K509" s="201"/>
      <c r="L509" s="199"/>
      <c r="M509" s="154"/>
      <c r="N509" s="717"/>
      <c r="O509" s="201"/>
      <c r="P509" s="154"/>
      <c r="Q509" s="293"/>
      <c r="R509" s="204"/>
    </row>
    <row r="510" spans="1:18" ht="12.75" x14ac:dyDescent="0.2">
      <c r="A510" s="203" t="s">
        <v>604</v>
      </c>
      <c r="B510" s="198" t="s">
        <v>233</v>
      </c>
      <c r="C510" s="154" t="s">
        <v>233</v>
      </c>
      <c r="D510" s="154" t="s">
        <v>233</v>
      </c>
      <c r="E510" s="154">
        <v>1.595</v>
      </c>
      <c r="F510" s="199" t="s">
        <v>233</v>
      </c>
      <c r="G510" s="199" t="s">
        <v>233</v>
      </c>
      <c r="H510" s="200" t="s">
        <v>233</v>
      </c>
      <c r="I510" s="717" t="s">
        <v>233</v>
      </c>
      <c r="J510" s="198" t="s">
        <v>233</v>
      </c>
      <c r="K510" s="201" t="s">
        <v>233</v>
      </c>
      <c r="L510" s="199" t="s">
        <v>233</v>
      </c>
      <c r="M510" s="154" t="s">
        <v>233</v>
      </c>
      <c r="N510" s="717">
        <v>1.3660000000000001</v>
      </c>
      <c r="O510" s="201" t="s">
        <v>233</v>
      </c>
      <c r="P510" s="154">
        <v>1.3660000000000001</v>
      </c>
      <c r="Q510" s="293" t="s">
        <v>266</v>
      </c>
      <c r="R510" s="204" t="s">
        <v>605</v>
      </c>
    </row>
    <row r="511" spans="1:18" ht="12.75" x14ac:dyDescent="0.2">
      <c r="A511" s="203"/>
      <c r="B511" s="198"/>
      <c r="C511" s="154"/>
      <c r="D511" s="154"/>
      <c r="E511" s="154"/>
      <c r="F511" s="199"/>
      <c r="G511" s="199"/>
      <c r="H511" s="200"/>
      <c r="I511" s="717"/>
      <c r="J511" s="198"/>
      <c r="K511" s="201"/>
      <c r="L511" s="199"/>
      <c r="M511" s="154"/>
      <c r="N511" s="717"/>
      <c r="O511" s="201"/>
      <c r="P511" s="154"/>
      <c r="Q511" s="293"/>
      <c r="R511" s="204"/>
    </row>
    <row r="512" spans="1:18" ht="12.75" x14ac:dyDescent="0.2">
      <c r="A512" s="210" t="s">
        <v>606</v>
      </c>
      <c r="B512" s="198">
        <v>2.7629999999999999</v>
      </c>
      <c r="C512" s="154">
        <v>11.504</v>
      </c>
      <c r="D512" s="154">
        <v>27.231000000000002</v>
      </c>
      <c r="E512" s="154">
        <v>31.353000000000002</v>
      </c>
      <c r="F512" s="199">
        <v>23.489000000000001</v>
      </c>
      <c r="G512" s="199">
        <v>9.032</v>
      </c>
      <c r="H512" s="200">
        <v>1.81</v>
      </c>
      <c r="I512" s="717">
        <v>4.085</v>
      </c>
      <c r="J512" s="198">
        <v>5.0270000000000001</v>
      </c>
      <c r="K512" s="201">
        <v>3.4140000000000001</v>
      </c>
      <c r="L512" s="199">
        <v>3.2970000000000002</v>
      </c>
      <c r="M512" s="154">
        <v>5.7350000000000003</v>
      </c>
      <c r="N512" s="717">
        <v>8.1229999999999993</v>
      </c>
      <c r="O512" s="201">
        <v>24.556000000000001</v>
      </c>
      <c r="P512" s="154">
        <v>29.681000000000001</v>
      </c>
      <c r="Q512" s="293">
        <v>120.9</v>
      </c>
      <c r="R512" s="211" t="s">
        <v>606</v>
      </c>
    </row>
    <row r="513" spans="1:18" ht="13.5" thickBot="1" x14ac:dyDescent="0.25">
      <c r="A513" s="255"/>
      <c r="B513" s="215"/>
      <c r="C513" s="216"/>
      <c r="D513" s="216"/>
      <c r="E513" s="216"/>
      <c r="F513" s="217"/>
      <c r="G513" s="217"/>
      <c r="H513" s="218"/>
      <c r="I513" s="718"/>
      <c r="J513" s="215"/>
      <c r="K513" s="219"/>
      <c r="L513" s="217"/>
      <c r="M513" s="216"/>
      <c r="N513" s="718"/>
      <c r="O513" s="219"/>
      <c r="P513" s="216"/>
      <c r="Q513" s="719"/>
      <c r="R513" s="256"/>
    </row>
    <row r="514" spans="1:18" ht="12.6" customHeight="1" thickTop="1" x14ac:dyDescent="0.2"/>
    <row r="525" spans="1:18" ht="12.6" customHeight="1" x14ac:dyDescent="0.2">
      <c r="A525" s="15"/>
      <c r="Q525" s="15"/>
      <c r="R525" s="15"/>
    </row>
    <row r="529" spans="1:18" ht="12.6" customHeight="1" x14ac:dyDescent="0.2">
      <c r="A529" s="15"/>
      <c r="Q529" s="15"/>
      <c r="R529" s="15"/>
    </row>
    <row r="533" spans="1:18" ht="12.6" customHeight="1" x14ac:dyDescent="0.2">
      <c r="A533" s="15"/>
      <c r="Q533" s="15"/>
      <c r="R533" s="15"/>
    </row>
    <row r="537" spans="1:18" ht="12.6" customHeight="1" x14ac:dyDescent="0.2">
      <c r="A537" s="15"/>
      <c r="Q537" s="15"/>
      <c r="R537" s="15"/>
    </row>
    <row r="541" spans="1:18" ht="12.6" customHeight="1" x14ac:dyDescent="0.2">
      <c r="A541" s="15"/>
      <c r="Q541" s="15"/>
      <c r="R541" s="15"/>
    </row>
    <row r="545" spans="1:18" ht="12.6" customHeight="1" x14ac:dyDescent="0.2">
      <c r="A545" s="15"/>
      <c r="Q545" s="15"/>
      <c r="R545" s="15"/>
    </row>
    <row r="546" spans="1:18" ht="12.6" customHeight="1" x14ac:dyDescent="0.2">
      <c r="A546" s="15"/>
      <c r="Q546" s="15"/>
      <c r="R546" s="15"/>
    </row>
    <row r="547" spans="1:18" ht="12.6" customHeight="1" x14ac:dyDescent="0.2">
      <c r="A547" s="15"/>
      <c r="Q547" s="15"/>
      <c r="R547" s="15"/>
    </row>
    <row r="548" spans="1:18" ht="12.6" customHeight="1" x14ac:dyDescent="0.2">
      <c r="A548" s="15"/>
      <c r="Q548" s="15"/>
      <c r="R548" s="15"/>
    </row>
    <row r="549" spans="1:18" ht="12.6" customHeight="1" x14ac:dyDescent="0.2">
      <c r="A549" s="15"/>
      <c r="Q549" s="15"/>
      <c r="R549" s="15"/>
    </row>
    <row r="553" spans="1:18" ht="12.6" customHeight="1" x14ac:dyDescent="0.2">
      <c r="A553" s="15"/>
      <c r="Q553" s="15"/>
      <c r="R553" s="15"/>
    </row>
    <row r="554" spans="1:18" ht="12.6" customHeight="1" x14ac:dyDescent="0.2">
      <c r="A554" s="15"/>
      <c r="Q554" s="15"/>
      <c r="R554" s="15"/>
    </row>
    <row r="557" spans="1:18" ht="12.6" customHeight="1" x14ac:dyDescent="0.2">
      <c r="A557" s="15"/>
      <c r="Q557" s="15"/>
      <c r="R557" s="15"/>
    </row>
    <row r="560" spans="1:18" ht="12.6" customHeight="1" x14ac:dyDescent="0.2">
      <c r="A560" s="15"/>
      <c r="Q560" s="15"/>
      <c r="R560" s="15"/>
    </row>
    <row r="561" spans="1:18" ht="12.6" customHeight="1" x14ac:dyDescent="0.2">
      <c r="A561" s="15"/>
      <c r="Q561" s="15"/>
      <c r="R561" s="15"/>
    </row>
    <row r="565" spans="1:18" ht="12.6" customHeight="1" x14ac:dyDescent="0.2">
      <c r="A565" s="15"/>
      <c r="Q565" s="15"/>
      <c r="R565" s="15"/>
    </row>
    <row r="569" spans="1:18" ht="12.6" customHeight="1" x14ac:dyDescent="0.2">
      <c r="A569" s="15"/>
      <c r="Q569" s="15"/>
      <c r="R569" s="15"/>
    </row>
    <row r="573" spans="1:18" ht="12.6" customHeight="1" x14ac:dyDescent="0.2">
      <c r="A573" s="15"/>
      <c r="Q573" s="15"/>
      <c r="R573" s="15"/>
    </row>
    <row r="577" spans="1:18" ht="12.6" customHeight="1" x14ac:dyDescent="0.2">
      <c r="A577" s="15"/>
      <c r="Q577" s="15"/>
      <c r="R577" s="15"/>
    </row>
    <row r="581" spans="1:18" ht="12.6" customHeight="1" x14ac:dyDescent="0.2">
      <c r="A581" s="15"/>
      <c r="Q581" s="15"/>
      <c r="R581" s="15"/>
    </row>
    <row r="585" spans="1:18" ht="12.6" customHeight="1" x14ac:dyDescent="0.2">
      <c r="A585" s="15"/>
      <c r="Q585" s="15"/>
      <c r="R585" s="15"/>
    </row>
    <row r="589" spans="1:18" ht="12.6" customHeight="1" x14ac:dyDescent="0.2">
      <c r="A589" s="15"/>
      <c r="Q589" s="15"/>
      <c r="R589" s="15"/>
    </row>
    <row r="593" spans="1:18" ht="12.6" customHeight="1" x14ac:dyDescent="0.2">
      <c r="A593" s="15"/>
      <c r="Q593" s="15"/>
      <c r="R593" s="15"/>
    </row>
    <row r="597" spans="1:18" ht="12.6" customHeight="1" x14ac:dyDescent="0.2">
      <c r="A597" s="15"/>
      <c r="Q597" s="15"/>
      <c r="R597" s="15"/>
    </row>
    <row r="601" spans="1:18" ht="12.6" customHeight="1" x14ac:dyDescent="0.2">
      <c r="A601" s="15"/>
      <c r="Q601" s="15"/>
      <c r="R601" s="15"/>
    </row>
    <row r="605" spans="1:18" ht="12.6" customHeight="1" x14ac:dyDescent="0.2">
      <c r="A605" s="15"/>
      <c r="Q605" s="15"/>
      <c r="R605" s="15"/>
    </row>
    <row r="609" spans="1:18" ht="12.6" customHeight="1" x14ac:dyDescent="0.2">
      <c r="A609" s="15"/>
      <c r="Q609" s="15"/>
      <c r="R609" s="15"/>
    </row>
    <row r="613" spans="1:18" ht="12.6" customHeight="1" x14ac:dyDescent="0.2">
      <c r="A613" s="15"/>
      <c r="Q613" s="15"/>
      <c r="R613" s="15"/>
    </row>
    <row r="617" spans="1:18" ht="12.6" customHeight="1" x14ac:dyDescent="0.2">
      <c r="A617" s="15"/>
      <c r="Q617" s="15"/>
      <c r="R617" s="15"/>
    </row>
    <row r="621" spans="1:18" ht="12.6" customHeight="1" x14ac:dyDescent="0.2">
      <c r="A621" s="15"/>
      <c r="Q621" s="15"/>
      <c r="R621" s="15"/>
    </row>
    <row r="622" spans="1:18" ht="12.6" customHeight="1" x14ac:dyDescent="0.2">
      <c r="A622" s="15"/>
      <c r="Q622" s="15"/>
      <c r="R622" s="15"/>
    </row>
    <row r="623" spans="1:18" ht="12.6" customHeight="1" x14ac:dyDescent="0.2">
      <c r="A623" s="15"/>
      <c r="Q623" s="15"/>
      <c r="R623" s="15"/>
    </row>
    <row r="624" spans="1:18" ht="12.6" customHeight="1" x14ac:dyDescent="0.2">
      <c r="A624" s="15"/>
      <c r="Q624" s="15"/>
      <c r="R624" s="15"/>
    </row>
    <row r="625" spans="1:18" ht="12.6" customHeight="1" x14ac:dyDescent="0.2">
      <c r="A625" s="15"/>
      <c r="Q625" s="15"/>
      <c r="R625" s="15"/>
    </row>
    <row r="629" spans="1:18" ht="12.6" customHeight="1" x14ac:dyDescent="0.2">
      <c r="A629" s="15"/>
      <c r="Q629" s="15"/>
      <c r="R629" s="15"/>
    </row>
    <row r="630" spans="1:18" ht="12.6" customHeight="1" x14ac:dyDescent="0.2">
      <c r="A630" s="15"/>
      <c r="Q630" s="15"/>
      <c r="R630" s="15"/>
    </row>
    <row r="633" spans="1:18" ht="12.6" customHeight="1" x14ac:dyDescent="0.2">
      <c r="A633" s="15"/>
      <c r="Q633" s="15"/>
      <c r="R633" s="15"/>
    </row>
    <row r="636" spans="1:18" ht="12.6" customHeight="1" x14ac:dyDescent="0.2">
      <c r="A636" s="15"/>
      <c r="Q636" s="15"/>
      <c r="R636" s="15"/>
    </row>
    <row r="637" spans="1:18" ht="12.6" customHeight="1" x14ac:dyDescent="0.2">
      <c r="A637" s="15"/>
      <c r="Q637" s="15"/>
      <c r="R637" s="15"/>
    </row>
    <row r="641" spans="1:18" ht="12.6" customHeight="1" x14ac:dyDescent="0.2">
      <c r="A641" s="15"/>
      <c r="Q641" s="15"/>
      <c r="R641" s="15"/>
    </row>
    <row r="645" spans="1:18" ht="12.6" customHeight="1" x14ac:dyDescent="0.2">
      <c r="A645" s="15"/>
      <c r="Q645" s="15"/>
      <c r="R645" s="15"/>
    </row>
    <row r="649" spans="1:18" ht="12.6" customHeight="1" x14ac:dyDescent="0.2">
      <c r="A649" s="15"/>
      <c r="Q649" s="15"/>
      <c r="R649" s="15"/>
    </row>
    <row r="653" spans="1:18" ht="12.6" customHeight="1" x14ac:dyDescent="0.2">
      <c r="A653" s="15"/>
      <c r="Q653" s="15"/>
      <c r="R653" s="15"/>
    </row>
    <row r="657" spans="1:18" ht="12.6" customHeight="1" x14ac:dyDescent="0.2">
      <c r="A657" s="15"/>
      <c r="Q657" s="15"/>
      <c r="R657" s="15"/>
    </row>
    <row r="661" spans="1:18" ht="12.6" customHeight="1" x14ac:dyDescent="0.2">
      <c r="A661" s="15"/>
      <c r="Q661" s="15"/>
      <c r="R661" s="15"/>
    </row>
    <row r="665" spans="1:18" ht="12.6" customHeight="1" x14ac:dyDescent="0.2">
      <c r="A665" s="15"/>
      <c r="Q665" s="15"/>
      <c r="R665" s="15"/>
    </row>
    <row r="669" spans="1:18" ht="12.6" customHeight="1" x14ac:dyDescent="0.2">
      <c r="A669" s="15"/>
      <c r="Q669" s="15"/>
      <c r="R669" s="15"/>
    </row>
    <row r="673" spans="1:18" ht="12.6" customHeight="1" x14ac:dyDescent="0.2">
      <c r="A673" s="15"/>
      <c r="Q673" s="15"/>
      <c r="R673" s="15"/>
    </row>
    <row r="677" spans="1:18" ht="12.6" customHeight="1" x14ac:dyDescent="0.2">
      <c r="A677" s="15"/>
      <c r="Q677" s="15"/>
      <c r="R677" s="15"/>
    </row>
    <row r="681" spans="1:18" ht="12.6" customHeight="1" x14ac:dyDescent="0.2">
      <c r="A681" s="15"/>
      <c r="Q681" s="15"/>
      <c r="R681" s="15"/>
    </row>
    <row r="685" spans="1:18" ht="12.6" customHeight="1" x14ac:dyDescent="0.2">
      <c r="A685" s="15"/>
      <c r="Q685" s="15"/>
      <c r="R685" s="15"/>
    </row>
    <row r="689" spans="1:18" ht="12.6" customHeight="1" x14ac:dyDescent="0.2">
      <c r="A689" s="15"/>
      <c r="Q689" s="15"/>
      <c r="R689" s="15"/>
    </row>
    <row r="693" spans="1:18" ht="12.6" customHeight="1" x14ac:dyDescent="0.2">
      <c r="A693" s="15"/>
      <c r="Q693" s="15"/>
      <c r="R693" s="15"/>
    </row>
    <row r="697" spans="1:18" ht="12.6" customHeight="1" x14ac:dyDescent="0.2">
      <c r="A697" s="15"/>
      <c r="Q697" s="15"/>
      <c r="R697" s="15"/>
    </row>
    <row r="698" spans="1:18" ht="12.6" customHeight="1" x14ac:dyDescent="0.2">
      <c r="A698" s="15"/>
      <c r="Q698" s="15"/>
      <c r="R698" s="15"/>
    </row>
    <row r="699" spans="1:18" ht="12.6" customHeight="1" x14ac:dyDescent="0.2">
      <c r="A699" s="15"/>
      <c r="Q699" s="15"/>
      <c r="R699" s="15"/>
    </row>
    <row r="700" spans="1:18" ht="12.6" customHeight="1" x14ac:dyDescent="0.2">
      <c r="A700" s="15"/>
      <c r="Q700" s="15"/>
      <c r="R700" s="15"/>
    </row>
    <row r="701" spans="1:18" ht="12.6" customHeight="1" x14ac:dyDescent="0.2">
      <c r="A701" s="15"/>
      <c r="Q701" s="15"/>
      <c r="R701" s="15"/>
    </row>
    <row r="705" spans="1:18" ht="12.6" customHeight="1" x14ac:dyDescent="0.2">
      <c r="A705" s="15"/>
      <c r="Q705" s="15"/>
      <c r="R705" s="15"/>
    </row>
    <row r="706" spans="1:18" ht="12.6" customHeight="1" x14ac:dyDescent="0.2">
      <c r="A706" s="15"/>
      <c r="Q706" s="15"/>
      <c r="R706" s="15"/>
    </row>
    <row r="709" spans="1:18" ht="12.6" customHeight="1" x14ac:dyDescent="0.2">
      <c r="A709" s="15"/>
      <c r="Q709" s="15"/>
      <c r="R709" s="15"/>
    </row>
    <row r="712" spans="1:18" ht="12.6" customHeight="1" x14ac:dyDescent="0.2">
      <c r="A712" s="15"/>
      <c r="Q712" s="15"/>
      <c r="R712" s="15"/>
    </row>
    <row r="713" spans="1:18" ht="12.6" customHeight="1" x14ac:dyDescent="0.2">
      <c r="A713" s="15"/>
      <c r="Q713" s="15"/>
      <c r="R713" s="15"/>
    </row>
    <row r="717" spans="1:18" ht="12.6" customHeight="1" x14ac:dyDescent="0.2">
      <c r="A717" s="15"/>
      <c r="Q717" s="15"/>
      <c r="R717" s="15"/>
    </row>
    <row r="721" spans="1:18" ht="12.6" customHeight="1" x14ac:dyDescent="0.2">
      <c r="A721" s="15"/>
      <c r="Q721" s="15"/>
      <c r="R721" s="15"/>
    </row>
    <row r="725" spans="1:18" ht="12.6" customHeight="1" x14ac:dyDescent="0.2">
      <c r="A725" s="15"/>
      <c r="Q725" s="15"/>
      <c r="R725" s="15"/>
    </row>
    <row r="729" spans="1:18" ht="12.6" customHeight="1" x14ac:dyDescent="0.2">
      <c r="A729" s="15"/>
      <c r="Q729" s="15"/>
      <c r="R729" s="15"/>
    </row>
    <row r="733" spans="1:18" ht="12.6" customHeight="1" x14ac:dyDescent="0.2">
      <c r="A733" s="15"/>
      <c r="Q733" s="15"/>
      <c r="R733" s="15"/>
    </row>
    <row r="737" spans="1:18" ht="12.6" customHeight="1" x14ac:dyDescent="0.2">
      <c r="A737" s="15"/>
      <c r="Q737" s="15"/>
      <c r="R737" s="15"/>
    </row>
    <row r="741" spans="1:18" ht="12.6" customHeight="1" x14ac:dyDescent="0.2">
      <c r="A741" s="15"/>
      <c r="Q741" s="15"/>
      <c r="R741" s="15"/>
    </row>
    <row r="745" spans="1:18" ht="12.6" customHeight="1" x14ac:dyDescent="0.2">
      <c r="A745" s="15"/>
      <c r="Q745" s="15"/>
      <c r="R745" s="15"/>
    </row>
    <row r="749" spans="1:18" ht="12.6" customHeight="1" x14ac:dyDescent="0.2">
      <c r="A749" s="15"/>
      <c r="Q749" s="15"/>
      <c r="R749" s="15"/>
    </row>
    <row r="753" spans="1:18" ht="12.6" customHeight="1" x14ac:dyDescent="0.2">
      <c r="A753" s="15"/>
      <c r="Q753" s="15"/>
      <c r="R753" s="15"/>
    </row>
    <row r="757" spans="1:18" ht="12.6" customHeight="1" x14ac:dyDescent="0.2">
      <c r="A757" s="15"/>
      <c r="Q757" s="15"/>
      <c r="R757" s="15"/>
    </row>
    <row r="761" spans="1:18" ht="12.6" customHeight="1" x14ac:dyDescent="0.2">
      <c r="A761" s="15"/>
      <c r="Q761" s="15"/>
      <c r="R761" s="15"/>
    </row>
    <row r="765" spans="1:18" ht="12.6" customHeight="1" x14ac:dyDescent="0.2">
      <c r="A765" s="15"/>
      <c r="Q765" s="15"/>
      <c r="R765" s="15"/>
    </row>
    <row r="769" spans="1:18" ht="12.6" customHeight="1" x14ac:dyDescent="0.2">
      <c r="A769" s="15"/>
      <c r="Q769" s="15"/>
      <c r="R769" s="15"/>
    </row>
    <row r="773" spans="1:18" ht="12.6" customHeight="1" x14ac:dyDescent="0.2">
      <c r="A773" s="15"/>
      <c r="Q773" s="15"/>
      <c r="R773" s="15"/>
    </row>
    <row r="774" spans="1:18" ht="12.6" customHeight="1" x14ac:dyDescent="0.2">
      <c r="A774" s="15"/>
      <c r="Q774" s="15"/>
      <c r="R774" s="15"/>
    </row>
    <row r="775" spans="1:18" ht="12.6" customHeight="1" x14ac:dyDescent="0.2">
      <c r="A775" s="15"/>
      <c r="Q775" s="15"/>
      <c r="R775" s="15"/>
    </row>
    <row r="776" spans="1:18" ht="12.6" customHeight="1" x14ac:dyDescent="0.2">
      <c r="A776" s="15"/>
      <c r="Q776" s="15"/>
      <c r="R776" s="15"/>
    </row>
    <row r="777" spans="1:18" ht="12.6" customHeight="1" x14ac:dyDescent="0.2">
      <c r="A777" s="15"/>
      <c r="Q777" s="15"/>
      <c r="R777" s="15"/>
    </row>
    <row r="781" spans="1:18" ht="12.6" customHeight="1" x14ac:dyDescent="0.2">
      <c r="A781" s="15"/>
      <c r="Q781" s="15"/>
      <c r="R781" s="15"/>
    </row>
  </sheetData>
  <mergeCells count="21">
    <mergeCell ref="Q5:Q8"/>
    <mergeCell ref="R5:R8"/>
    <mergeCell ref="O6:P6"/>
    <mergeCell ref="B7:B8"/>
    <mergeCell ref="C7:C8"/>
    <mergeCell ref="D7:D8"/>
    <mergeCell ref="K7:K8"/>
    <mergeCell ref="L7:L8"/>
    <mergeCell ref="M7:M8"/>
    <mergeCell ref="N7:N8"/>
    <mergeCell ref="O7:P7"/>
    <mergeCell ref="E7:E8"/>
    <mergeCell ref="F7:F8"/>
    <mergeCell ref="G7:G8"/>
    <mergeCell ref="H7:H8"/>
    <mergeCell ref="I7:I8"/>
    <mergeCell ref="J7:J8"/>
    <mergeCell ref="A5:A8"/>
    <mergeCell ref="J5:N6"/>
    <mergeCell ref="B5:H6"/>
    <mergeCell ref="I5:I6"/>
  </mergeCells>
  <phoneticPr fontId="0" type="noConversion"/>
  <pageMargins left="0.70866141732283472" right="0.63" top="0.78740157480314965" bottom="0.78740157480314965" header="0" footer="0"/>
  <pageSetup paperSize="9" scale="75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1"/>
  <sheetViews>
    <sheetView workbookViewId="0">
      <selection activeCell="A2" sqref="A2"/>
    </sheetView>
  </sheetViews>
  <sheetFormatPr defaultColWidth="10.7109375" defaultRowHeight="12.6" customHeight="1" x14ac:dyDescent="0.2"/>
  <cols>
    <col min="1" max="1" width="25" style="9" customWidth="1"/>
    <col min="2" max="14" width="12.7109375" style="15" customWidth="1"/>
    <col min="15" max="16" width="13.28515625" style="15" customWidth="1"/>
    <col min="17" max="17" width="9.7109375" style="721" customWidth="1"/>
    <col min="18" max="18" width="26.140625" style="9" customWidth="1"/>
    <col min="19" max="16384" width="10.7109375" style="15"/>
  </cols>
  <sheetData>
    <row r="1" spans="1:31" s="98" customFormat="1" ht="15" x14ac:dyDescent="0.25">
      <c r="A1" s="46" t="s">
        <v>607</v>
      </c>
      <c r="B1" s="97"/>
      <c r="C1" s="97"/>
      <c r="D1" s="97"/>
      <c r="E1" s="97"/>
      <c r="F1" s="97"/>
      <c r="G1" s="97"/>
      <c r="H1" s="97"/>
      <c r="J1" s="170" t="s">
        <v>608</v>
      </c>
      <c r="K1" s="97"/>
      <c r="L1" s="97"/>
      <c r="M1" s="97"/>
      <c r="N1" s="97"/>
      <c r="O1" s="97"/>
      <c r="P1" s="170"/>
      <c r="Q1" s="171"/>
      <c r="R1" s="172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</row>
    <row r="2" spans="1:31" s="98" customFormat="1" ht="11.25" customHeight="1" x14ac:dyDescent="0.25">
      <c r="A2" s="17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170"/>
      <c r="Q2" s="171"/>
      <c r="R2" s="172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</row>
    <row r="3" spans="1:31" ht="12.6" customHeight="1" x14ac:dyDescent="0.25">
      <c r="A3" s="173"/>
      <c r="B3" s="174"/>
      <c r="C3" s="174"/>
      <c r="D3" s="174"/>
      <c r="E3" s="174"/>
      <c r="F3" s="174"/>
      <c r="G3" s="174"/>
      <c r="H3" s="103"/>
      <c r="I3" s="103"/>
      <c r="J3" s="103"/>
      <c r="K3" s="103"/>
      <c r="L3" s="103"/>
      <c r="M3" s="103"/>
      <c r="N3" s="103"/>
      <c r="O3" s="103"/>
      <c r="P3" s="103"/>
      <c r="Q3" s="175"/>
      <c r="R3" s="173"/>
    </row>
    <row r="4" spans="1:31" ht="13.5" thickBot="1" x14ac:dyDescent="0.25">
      <c r="A4" s="15" t="s">
        <v>209</v>
      </c>
      <c r="B4" s="51"/>
      <c r="C4" s="51"/>
      <c r="D4" s="51"/>
      <c r="E4" s="51"/>
      <c r="F4" s="51"/>
      <c r="G4" s="51"/>
      <c r="H4" s="51"/>
      <c r="I4" s="51"/>
      <c r="J4" s="176"/>
      <c r="K4" s="176"/>
      <c r="L4" s="51"/>
      <c r="P4" s="178"/>
      <c r="Q4" s="179"/>
      <c r="R4" s="180" t="s">
        <v>210</v>
      </c>
    </row>
    <row r="5" spans="1:31" ht="3.75" customHeight="1" thickTop="1" x14ac:dyDescent="0.2">
      <c r="A5" s="874" t="s">
        <v>609</v>
      </c>
      <c r="B5" s="883">
        <v>2017</v>
      </c>
      <c r="C5" s="884"/>
      <c r="D5" s="884"/>
      <c r="E5" s="884"/>
      <c r="F5" s="884"/>
      <c r="G5" s="884"/>
      <c r="H5" s="885"/>
      <c r="I5" s="874">
        <v>2018</v>
      </c>
      <c r="J5" s="877">
        <v>2018</v>
      </c>
      <c r="K5" s="878"/>
      <c r="L5" s="878"/>
      <c r="M5" s="878"/>
      <c r="N5" s="879"/>
      <c r="O5" s="181"/>
      <c r="P5" s="182"/>
      <c r="Q5" s="890" t="s">
        <v>212</v>
      </c>
      <c r="R5" s="874" t="s">
        <v>610</v>
      </c>
    </row>
    <row r="6" spans="1:31" ht="12.75" x14ac:dyDescent="0.2">
      <c r="A6" s="875"/>
      <c r="B6" s="886"/>
      <c r="C6" s="887"/>
      <c r="D6" s="887"/>
      <c r="E6" s="887"/>
      <c r="F6" s="887"/>
      <c r="G6" s="887"/>
      <c r="H6" s="888"/>
      <c r="I6" s="889"/>
      <c r="J6" s="880"/>
      <c r="K6" s="881"/>
      <c r="L6" s="881"/>
      <c r="M6" s="881"/>
      <c r="N6" s="882"/>
      <c r="O6" s="893" t="s">
        <v>214</v>
      </c>
      <c r="P6" s="894"/>
      <c r="Q6" s="891"/>
      <c r="R6" s="875"/>
    </row>
    <row r="7" spans="1:31" ht="12.75" x14ac:dyDescent="0.2">
      <c r="A7" s="875"/>
      <c r="B7" s="872" t="s">
        <v>215</v>
      </c>
      <c r="C7" s="895" t="s">
        <v>216</v>
      </c>
      <c r="D7" s="895" t="s">
        <v>217</v>
      </c>
      <c r="E7" s="895" t="s">
        <v>218</v>
      </c>
      <c r="F7" s="895" t="s">
        <v>219</v>
      </c>
      <c r="G7" s="895" t="s">
        <v>220</v>
      </c>
      <c r="H7" s="906" t="s">
        <v>221</v>
      </c>
      <c r="I7" s="902" t="s">
        <v>222</v>
      </c>
      <c r="J7" s="872" t="s">
        <v>223</v>
      </c>
      <c r="K7" s="897" t="s">
        <v>224</v>
      </c>
      <c r="L7" s="899" t="s">
        <v>225</v>
      </c>
      <c r="M7" s="895" t="s">
        <v>226</v>
      </c>
      <c r="N7" s="902" t="s">
        <v>215</v>
      </c>
      <c r="O7" s="904" t="s">
        <v>227</v>
      </c>
      <c r="P7" s="905"/>
      <c r="Q7" s="891"/>
      <c r="R7" s="875"/>
    </row>
    <row r="8" spans="1:31" ht="13.5" thickBot="1" x14ac:dyDescent="0.25">
      <c r="A8" s="876"/>
      <c r="B8" s="873"/>
      <c r="C8" s="896"/>
      <c r="D8" s="896"/>
      <c r="E8" s="896"/>
      <c r="F8" s="896"/>
      <c r="G8" s="896"/>
      <c r="H8" s="907"/>
      <c r="I8" s="908"/>
      <c r="J8" s="873"/>
      <c r="K8" s="898"/>
      <c r="L8" s="900"/>
      <c r="M8" s="901"/>
      <c r="N8" s="903"/>
      <c r="O8" s="183">
        <v>2017</v>
      </c>
      <c r="P8" s="184">
        <v>2018</v>
      </c>
      <c r="Q8" s="892"/>
      <c r="R8" s="876"/>
    </row>
    <row r="9" spans="1:31" ht="13.5" thickTop="1" x14ac:dyDescent="0.2">
      <c r="A9" s="185"/>
      <c r="B9" s="186"/>
      <c r="C9" s="187"/>
      <c r="D9" s="187"/>
      <c r="E9" s="187"/>
      <c r="F9" s="188"/>
      <c r="G9" s="188"/>
      <c r="H9" s="189"/>
      <c r="I9" s="711"/>
      <c r="J9" s="186"/>
      <c r="K9" s="191"/>
      <c r="L9" s="188"/>
      <c r="M9" s="187"/>
      <c r="N9" s="711"/>
      <c r="O9" s="191"/>
      <c r="P9" s="187"/>
      <c r="Q9" s="712"/>
      <c r="R9" s="192"/>
    </row>
    <row r="10" spans="1:31" ht="12.75" x14ac:dyDescent="0.2">
      <c r="A10" s="193" t="s">
        <v>2</v>
      </c>
      <c r="B10" s="285">
        <v>6271193.1330000004</v>
      </c>
      <c r="C10" s="281">
        <v>5246081.6890000002</v>
      </c>
      <c r="D10" s="282">
        <v>5906320.9330000002</v>
      </c>
      <c r="E10" s="282">
        <v>6642305.3130000001</v>
      </c>
      <c r="F10" s="282">
        <v>7278064.6100000003</v>
      </c>
      <c r="G10" s="283">
        <v>7299615.2120000003</v>
      </c>
      <c r="H10" s="284">
        <v>5496659.1679999996</v>
      </c>
      <c r="I10" s="713">
        <v>5951110.3219999997</v>
      </c>
      <c r="J10" s="285">
        <v>6216061.9910000004</v>
      </c>
      <c r="K10" s="281">
        <v>6957899.3480000002</v>
      </c>
      <c r="L10" s="283">
        <v>6403237.8250000002</v>
      </c>
      <c r="M10" s="282">
        <v>6872116.4450000003</v>
      </c>
      <c r="N10" s="713">
        <v>6995321.466</v>
      </c>
      <c r="O10" s="281">
        <v>36944225.748000003</v>
      </c>
      <c r="P10" s="281">
        <v>39395747.397</v>
      </c>
      <c r="Q10" s="714">
        <v>106.6</v>
      </c>
      <c r="R10" s="196" t="s">
        <v>3</v>
      </c>
    </row>
    <row r="11" spans="1:31" ht="12.75" x14ac:dyDescent="0.2">
      <c r="A11" s="193"/>
      <c r="B11" s="285"/>
      <c r="C11" s="281"/>
      <c r="D11" s="282"/>
      <c r="E11" s="282"/>
      <c r="F11" s="282"/>
      <c r="G11" s="283"/>
      <c r="H11" s="284"/>
      <c r="I11" s="713"/>
      <c r="J11" s="285"/>
      <c r="K11" s="281"/>
      <c r="L11" s="283"/>
      <c r="M11" s="282"/>
      <c r="N11" s="713"/>
      <c r="O11" s="281"/>
      <c r="P11" s="281"/>
      <c r="Q11" s="714"/>
      <c r="R11" s="196"/>
    </row>
    <row r="12" spans="1:31" ht="12.75" x14ac:dyDescent="0.2">
      <c r="A12" s="197" t="s">
        <v>228</v>
      </c>
      <c r="B12" s="198">
        <v>47562.909</v>
      </c>
      <c r="C12" s="154">
        <v>41024.415000000001</v>
      </c>
      <c r="D12" s="154">
        <v>33961.89</v>
      </c>
      <c r="E12" s="154">
        <v>36953.805999999997</v>
      </c>
      <c r="F12" s="199">
        <v>50187.328000000001</v>
      </c>
      <c r="G12" s="199">
        <v>41169.817000000003</v>
      </c>
      <c r="H12" s="200">
        <v>43512.182000000001</v>
      </c>
      <c r="I12" s="717">
        <v>46798.516000000003</v>
      </c>
      <c r="J12" s="198">
        <v>36100.394999999997</v>
      </c>
      <c r="K12" s="201">
        <v>51416.705999999998</v>
      </c>
      <c r="L12" s="199">
        <v>43260.688999999998</v>
      </c>
      <c r="M12" s="154">
        <v>51238.712</v>
      </c>
      <c r="N12" s="717">
        <v>55363.476000000002</v>
      </c>
      <c r="O12" s="201">
        <v>234887.55100000001</v>
      </c>
      <c r="P12" s="154">
        <v>284178.49400000001</v>
      </c>
      <c r="Q12" s="293">
        <v>121</v>
      </c>
      <c r="R12" s="202" t="s">
        <v>229</v>
      </c>
    </row>
    <row r="13" spans="1:31" ht="12.75" x14ac:dyDescent="0.2">
      <c r="A13" s="197"/>
      <c r="B13" s="198"/>
      <c r="C13" s="154"/>
      <c r="D13" s="154"/>
      <c r="E13" s="154"/>
      <c r="F13" s="199"/>
      <c r="G13" s="199"/>
      <c r="H13" s="200"/>
      <c r="I13" s="717"/>
      <c r="J13" s="198"/>
      <c r="K13" s="201"/>
      <c r="L13" s="199"/>
      <c r="M13" s="154"/>
      <c r="N13" s="717"/>
      <c r="O13" s="201"/>
      <c r="P13" s="154"/>
      <c r="Q13" s="293"/>
      <c r="R13" s="202"/>
    </row>
    <row r="14" spans="1:31" ht="12.75" x14ac:dyDescent="0.2">
      <c r="A14" s="197" t="s">
        <v>230</v>
      </c>
      <c r="B14" s="198">
        <v>228689.147</v>
      </c>
      <c r="C14" s="154">
        <v>169884.834</v>
      </c>
      <c r="D14" s="154">
        <v>242108.73800000001</v>
      </c>
      <c r="E14" s="154">
        <v>262195.46100000001</v>
      </c>
      <c r="F14" s="199">
        <v>259419.098</v>
      </c>
      <c r="G14" s="199">
        <v>242316.158</v>
      </c>
      <c r="H14" s="200">
        <v>187571.75599999999</v>
      </c>
      <c r="I14" s="717">
        <v>160285.67000000001</v>
      </c>
      <c r="J14" s="198">
        <v>249250.709</v>
      </c>
      <c r="K14" s="201">
        <v>250682.42300000001</v>
      </c>
      <c r="L14" s="199">
        <v>258383.61900000001</v>
      </c>
      <c r="M14" s="154">
        <v>270165.65299999999</v>
      </c>
      <c r="N14" s="717">
        <v>287262.27399999998</v>
      </c>
      <c r="O14" s="201">
        <v>1402398.92</v>
      </c>
      <c r="P14" s="154">
        <v>1476030.348</v>
      </c>
      <c r="Q14" s="293">
        <v>105.3</v>
      </c>
      <c r="R14" s="202" t="s">
        <v>231</v>
      </c>
    </row>
    <row r="15" spans="1:31" ht="12.75" x14ac:dyDescent="0.2">
      <c r="A15" s="197"/>
      <c r="B15" s="198"/>
      <c r="C15" s="154"/>
      <c r="D15" s="154"/>
      <c r="E15" s="154"/>
      <c r="F15" s="199"/>
      <c r="G15" s="199"/>
      <c r="H15" s="200"/>
      <c r="I15" s="717"/>
      <c r="J15" s="198"/>
      <c r="K15" s="201"/>
      <c r="L15" s="199"/>
      <c r="M15" s="154"/>
      <c r="N15" s="717"/>
      <c r="O15" s="201"/>
      <c r="P15" s="154"/>
      <c r="Q15" s="293"/>
      <c r="R15" s="202"/>
    </row>
    <row r="16" spans="1:31" ht="12.75" x14ac:dyDescent="0.2">
      <c r="A16" s="203" t="s">
        <v>232</v>
      </c>
      <c r="B16" s="198" t="s">
        <v>233</v>
      </c>
      <c r="C16" s="154" t="s">
        <v>233</v>
      </c>
      <c r="D16" s="154" t="s">
        <v>233</v>
      </c>
      <c r="E16" s="154">
        <v>1E-3</v>
      </c>
      <c r="F16" s="199" t="s">
        <v>233</v>
      </c>
      <c r="G16" s="199" t="s">
        <v>233</v>
      </c>
      <c r="H16" s="200" t="s">
        <v>233</v>
      </c>
      <c r="I16" s="717" t="s">
        <v>233</v>
      </c>
      <c r="J16" s="198" t="s">
        <v>233</v>
      </c>
      <c r="K16" s="201" t="s">
        <v>233</v>
      </c>
      <c r="L16" s="199">
        <v>4.4999999999999998E-2</v>
      </c>
      <c r="M16" s="154" t="s">
        <v>233</v>
      </c>
      <c r="N16" s="717" t="s">
        <v>233</v>
      </c>
      <c r="O16" s="201">
        <v>0.26500000000000001</v>
      </c>
      <c r="P16" s="154">
        <v>4.4999999999999998E-2</v>
      </c>
      <c r="Q16" s="293">
        <v>17</v>
      </c>
      <c r="R16" s="204" t="s">
        <v>235</v>
      </c>
    </row>
    <row r="17" spans="1:18" ht="12.75" x14ac:dyDescent="0.2">
      <c r="A17" s="203"/>
      <c r="B17" s="198"/>
      <c r="C17" s="154"/>
      <c r="D17" s="154"/>
      <c r="E17" s="154"/>
      <c r="F17" s="199"/>
      <c r="G17" s="199"/>
      <c r="H17" s="200"/>
      <c r="I17" s="717"/>
      <c r="J17" s="198"/>
      <c r="K17" s="201"/>
      <c r="L17" s="199"/>
      <c r="M17" s="154"/>
      <c r="N17" s="717"/>
      <c r="O17" s="201"/>
      <c r="P17" s="154"/>
      <c r="Q17" s="293"/>
      <c r="R17" s="204"/>
    </row>
    <row r="18" spans="1:18" ht="12.75" x14ac:dyDescent="0.2">
      <c r="A18" s="203" t="s">
        <v>236</v>
      </c>
      <c r="B18" s="198">
        <v>19170.008999999998</v>
      </c>
      <c r="C18" s="154">
        <v>8876.6720000000005</v>
      </c>
      <c r="D18" s="154">
        <v>22696.894</v>
      </c>
      <c r="E18" s="154">
        <v>23560.751</v>
      </c>
      <c r="F18" s="199">
        <v>17728.798999999999</v>
      </c>
      <c r="G18" s="199">
        <v>13598.233</v>
      </c>
      <c r="H18" s="200">
        <v>7228.0680000000002</v>
      </c>
      <c r="I18" s="717">
        <v>5165.7610000000004</v>
      </c>
      <c r="J18" s="198">
        <v>19290.808000000001</v>
      </c>
      <c r="K18" s="201">
        <v>14797.128000000001</v>
      </c>
      <c r="L18" s="199">
        <v>13200.396000000001</v>
      </c>
      <c r="M18" s="154">
        <v>15427.941000000001</v>
      </c>
      <c r="N18" s="717">
        <v>19599.73</v>
      </c>
      <c r="O18" s="201">
        <v>110663.19</v>
      </c>
      <c r="P18" s="154">
        <v>87481.763999999996</v>
      </c>
      <c r="Q18" s="293">
        <v>79.099999999999994</v>
      </c>
      <c r="R18" s="204" t="s">
        <v>237</v>
      </c>
    </row>
    <row r="19" spans="1:18" ht="12.75" x14ac:dyDescent="0.2">
      <c r="A19" s="203"/>
      <c r="B19" s="198"/>
      <c r="C19" s="154"/>
      <c r="D19" s="154"/>
      <c r="E19" s="154"/>
      <c r="F19" s="199"/>
      <c r="G19" s="199"/>
      <c r="H19" s="200"/>
      <c r="I19" s="717"/>
      <c r="J19" s="198"/>
      <c r="K19" s="201"/>
      <c r="L19" s="199"/>
      <c r="M19" s="154"/>
      <c r="N19" s="717"/>
      <c r="O19" s="201"/>
      <c r="P19" s="154"/>
      <c r="Q19" s="293"/>
      <c r="R19" s="204"/>
    </row>
    <row r="20" spans="1:18" ht="12.75" x14ac:dyDescent="0.2">
      <c r="A20" s="203" t="s">
        <v>238</v>
      </c>
      <c r="B20" s="198">
        <v>295400.94699999999</v>
      </c>
      <c r="C20" s="154">
        <v>214117.56400000001</v>
      </c>
      <c r="D20" s="154">
        <v>281336.01699999999</v>
      </c>
      <c r="E20" s="154">
        <v>318012.27600000001</v>
      </c>
      <c r="F20" s="199">
        <v>319824.53600000002</v>
      </c>
      <c r="G20" s="199">
        <v>302923.22899999999</v>
      </c>
      <c r="H20" s="200">
        <v>233731.04500000001</v>
      </c>
      <c r="I20" s="717">
        <v>179881.31899999999</v>
      </c>
      <c r="J20" s="198">
        <v>236250.97200000001</v>
      </c>
      <c r="K20" s="201">
        <v>324588.07400000002</v>
      </c>
      <c r="L20" s="199">
        <v>267860.57799999998</v>
      </c>
      <c r="M20" s="154">
        <v>296339.69699999999</v>
      </c>
      <c r="N20" s="717">
        <v>343185.10399999999</v>
      </c>
      <c r="O20" s="201">
        <v>1740130.182</v>
      </c>
      <c r="P20" s="154">
        <v>1648105.7439999999</v>
      </c>
      <c r="Q20" s="293">
        <v>94.7</v>
      </c>
      <c r="R20" s="204" t="s">
        <v>239</v>
      </c>
    </row>
    <row r="21" spans="1:18" ht="12.75" x14ac:dyDescent="0.2">
      <c r="A21" s="203"/>
      <c r="B21" s="198"/>
      <c r="C21" s="154"/>
      <c r="D21" s="154"/>
      <c r="E21" s="154"/>
      <c r="F21" s="199"/>
      <c r="G21" s="199"/>
      <c r="H21" s="200"/>
      <c r="I21" s="717"/>
      <c r="J21" s="198"/>
      <c r="K21" s="201"/>
      <c r="L21" s="199"/>
      <c r="M21" s="154"/>
      <c r="N21" s="717"/>
      <c r="O21" s="201"/>
      <c r="P21" s="154"/>
      <c r="Q21" s="293"/>
      <c r="R21" s="204"/>
    </row>
    <row r="22" spans="1:18" ht="12.75" x14ac:dyDescent="0.2">
      <c r="A22" s="203" t="s">
        <v>240</v>
      </c>
      <c r="B22" s="198">
        <v>5677530.8130000001</v>
      </c>
      <c r="C22" s="154">
        <v>4809034.58</v>
      </c>
      <c r="D22" s="154">
        <v>5322090.3159999996</v>
      </c>
      <c r="E22" s="154">
        <v>5997651.5640000002</v>
      </c>
      <c r="F22" s="199">
        <v>6627505.8490000004</v>
      </c>
      <c r="G22" s="199">
        <v>6696239.0870000003</v>
      </c>
      <c r="H22" s="200">
        <v>5022864.648</v>
      </c>
      <c r="I22" s="717">
        <v>5552898.1610000003</v>
      </c>
      <c r="J22" s="198">
        <v>5671398.4570000004</v>
      </c>
      <c r="K22" s="201">
        <v>6308211.4970000004</v>
      </c>
      <c r="L22" s="199">
        <v>5816066.0599999996</v>
      </c>
      <c r="M22" s="154">
        <v>6234262.9670000002</v>
      </c>
      <c r="N22" s="717">
        <v>6284171.2709999997</v>
      </c>
      <c r="O22" s="201">
        <v>33432399.254999999</v>
      </c>
      <c r="P22" s="154">
        <v>35867008.413000003</v>
      </c>
      <c r="Q22" s="293">
        <v>107.3</v>
      </c>
      <c r="R22" s="204" t="s">
        <v>241</v>
      </c>
    </row>
    <row r="23" spans="1:18" ht="12.75" x14ac:dyDescent="0.2">
      <c r="A23" s="203"/>
      <c r="B23" s="198"/>
      <c r="C23" s="154"/>
      <c r="D23" s="154"/>
      <c r="E23" s="154"/>
      <c r="F23" s="199"/>
      <c r="G23" s="199"/>
      <c r="H23" s="200"/>
      <c r="I23" s="717"/>
      <c r="J23" s="198"/>
      <c r="K23" s="201"/>
      <c r="L23" s="199"/>
      <c r="M23" s="154"/>
      <c r="N23" s="717"/>
      <c r="O23" s="201"/>
      <c r="P23" s="154"/>
      <c r="Q23" s="293"/>
      <c r="R23" s="204"/>
    </row>
    <row r="24" spans="1:18" ht="12.75" x14ac:dyDescent="0.2">
      <c r="A24" s="203" t="s">
        <v>242</v>
      </c>
      <c r="B24" s="198">
        <v>11.334</v>
      </c>
      <c r="C24" s="154">
        <v>14.856</v>
      </c>
      <c r="D24" s="154">
        <v>17.475999999999999</v>
      </c>
      <c r="E24" s="154">
        <v>156.87899999999999</v>
      </c>
      <c r="F24" s="199">
        <v>88.165000000000006</v>
      </c>
      <c r="G24" s="199">
        <v>150.72300000000001</v>
      </c>
      <c r="H24" s="200">
        <v>56.918999999999997</v>
      </c>
      <c r="I24" s="717">
        <v>230.91800000000001</v>
      </c>
      <c r="J24" s="198">
        <v>9.6980000000000004</v>
      </c>
      <c r="K24" s="201">
        <v>55.877000000000002</v>
      </c>
      <c r="L24" s="199">
        <v>65.655000000000001</v>
      </c>
      <c r="M24" s="154">
        <v>20.501999999999999</v>
      </c>
      <c r="N24" s="717">
        <v>171.387</v>
      </c>
      <c r="O24" s="201">
        <v>191.988</v>
      </c>
      <c r="P24" s="154">
        <v>554.03700000000003</v>
      </c>
      <c r="Q24" s="293">
        <v>288.60000000000002</v>
      </c>
      <c r="R24" s="204" t="s">
        <v>243</v>
      </c>
    </row>
    <row r="25" spans="1:18" ht="12.75" x14ac:dyDescent="0.2">
      <c r="A25" s="203"/>
      <c r="B25" s="198"/>
      <c r="C25" s="154"/>
      <c r="D25" s="154"/>
      <c r="E25" s="154"/>
      <c r="F25" s="199"/>
      <c r="G25" s="199"/>
      <c r="H25" s="200"/>
      <c r="I25" s="717"/>
      <c r="J25" s="198"/>
      <c r="K25" s="201"/>
      <c r="L25" s="199"/>
      <c r="M25" s="154"/>
      <c r="N25" s="717"/>
      <c r="O25" s="201"/>
      <c r="P25" s="154"/>
      <c r="Q25" s="293"/>
      <c r="R25" s="204"/>
    </row>
    <row r="26" spans="1:18" ht="25.5" x14ac:dyDescent="0.2">
      <c r="A26" s="205" t="s">
        <v>244</v>
      </c>
      <c r="B26" s="198">
        <v>2827.9740000000002</v>
      </c>
      <c r="C26" s="154">
        <v>3128.768</v>
      </c>
      <c r="D26" s="154">
        <v>4109.6019999999999</v>
      </c>
      <c r="E26" s="154">
        <v>3774.5749999999998</v>
      </c>
      <c r="F26" s="199">
        <v>3310.835</v>
      </c>
      <c r="G26" s="199">
        <v>3217.9650000000001</v>
      </c>
      <c r="H26" s="200">
        <v>1694.55</v>
      </c>
      <c r="I26" s="717">
        <v>5849.9769999999999</v>
      </c>
      <c r="J26" s="198">
        <v>3760.9520000000002</v>
      </c>
      <c r="K26" s="201">
        <v>8147.643</v>
      </c>
      <c r="L26" s="199">
        <v>4400.7830000000004</v>
      </c>
      <c r="M26" s="154">
        <v>4660.973</v>
      </c>
      <c r="N26" s="717">
        <v>5568.2240000000002</v>
      </c>
      <c r="O26" s="201">
        <v>23554.397000000001</v>
      </c>
      <c r="P26" s="154">
        <v>32388.552</v>
      </c>
      <c r="Q26" s="293">
        <v>137.5</v>
      </c>
      <c r="R26" s="206" t="s">
        <v>245</v>
      </c>
    </row>
    <row r="27" spans="1:18" ht="12.75" x14ac:dyDescent="0.2">
      <c r="A27" s="207"/>
      <c r="B27" s="198"/>
      <c r="C27" s="154"/>
      <c r="D27" s="154"/>
      <c r="E27" s="154"/>
      <c r="F27" s="199"/>
      <c r="G27" s="199"/>
      <c r="H27" s="200"/>
      <c r="I27" s="717"/>
      <c r="J27" s="198"/>
      <c r="K27" s="201"/>
      <c r="L27" s="199"/>
      <c r="M27" s="154"/>
      <c r="N27" s="717"/>
      <c r="O27" s="201"/>
      <c r="P27" s="154"/>
      <c r="Q27" s="293"/>
      <c r="R27" s="208"/>
    </row>
    <row r="28" spans="1:18" ht="12.75" x14ac:dyDescent="0.2">
      <c r="A28" s="197" t="s">
        <v>246</v>
      </c>
      <c r="B28" s="198">
        <v>5325854.5350000001</v>
      </c>
      <c r="C28" s="154">
        <v>4527675.4400000004</v>
      </c>
      <c r="D28" s="154">
        <v>4985528.9050000003</v>
      </c>
      <c r="E28" s="154">
        <v>5610847.4740000004</v>
      </c>
      <c r="F28" s="199">
        <v>6219657.0099999998</v>
      </c>
      <c r="G28" s="199">
        <v>6339925.0719999997</v>
      </c>
      <c r="H28" s="200">
        <v>4740617.9550000001</v>
      </c>
      <c r="I28" s="717">
        <v>5278486.4230000004</v>
      </c>
      <c r="J28" s="198">
        <v>5346226.8370000003</v>
      </c>
      <c r="K28" s="201">
        <v>5955264.9450000003</v>
      </c>
      <c r="L28" s="199">
        <v>5494146.1509999996</v>
      </c>
      <c r="M28" s="154">
        <v>5909611.9189999998</v>
      </c>
      <c r="N28" s="717">
        <v>5860240.574</v>
      </c>
      <c r="O28" s="201">
        <v>31432741.431000002</v>
      </c>
      <c r="P28" s="154">
        <v>33843976.848999999</v>
      </c>
      <c r="Q28" s="293">
        <v>107.7</v>
      </c>
      <c r="R28" s="202" t="s">
        <v>247</v>
      </c>
    </row>
    <row r="29" spans="1:18" ht="12.75" x14ac:dyDescent="0.2">
      <c r="A29" s="197"/>
      <c r="B29" s="198"/>
      <c r="C29" s="154"/>
      <c r="D29" s="154"/>
      <c r="E29" s="154"/>
      <c r="F29" s="199"/>
      <c r="G29" s="199"/>
      <c r="H29" s="200"/>
      <c r="I29" s="717"/>
      <c r="J29" s="198"/>
      <c r="K29" s="201"/>
      <c r="L29" s="199"/>
      <c r="M29" s="154"/>
      <c r="N29" s="717"/>
      <c r="O29" s="201"/>
      <c r="P29" s="154"/>
      <c r="Q29" s="293"/>
      <c r="R29" s="202"/>
    </row>
    <row r="30" spans="1:18" ht="12.75" x14ac:dyDescent="0.2">
      <c r="A30" s="197" t="s">
        <v>248</v>
      </c>
      <c r="B30" s="198">
        <v>125330.781</v>
      </c>
      <c r="C30" s="154">
        <v>97720.164999999994</v>
      </c>
      <c r="D30" s="154">
        <v>114298.708</v>
      </c>
      <c r="E30" s="154">
        <v>126598.302</v>
      </c>
      <c r="F30" s="199">
        <v>137957.98800000001</v>
      </c>
      <c r="G30" s="199">
        <v>133420.06299999999</v>
      </c>
      <c r="H30" s="200">
        <v>90612.168999999994</v>
      </c>
      <c r="I30" s="717">
        <v>101705.027</v>
      </c>
      <c r="J30" s="198">
        <v>113400.016</v>
      </c>
      <c r="K30" s="201">
        <v>132588.01800000001</v>
      </c>
      <c r="L30" s="199">
        <v>115314.27</v>
      </c>
      <c r="M30" s="154">
        <v>118895.406</v>
      </c>
      <c r="N30" s="717">
        <v>135472.03899999999</v>
      </c>
      <c r="O30" s="201">
        <v>722130.84400000004</v>
      </c>
      <c r="P30" s="154">
        <v>717374.77599999995</v>
      </c>
      <c r="Q30" s="293">
        <v>99.3</v>
      </c>
      <c r="R30" s="202" t="s">
        <v>249</v>
      </c>
    </row>
    <row r="31" spans="1:18" ht="12.75" x14ac:dyDescent="0.2">
      <c r="A31" s="197"/>
      <c r="B31" s="198"/>
      <c r="C31" s="154"/>
      <c r="D31" s="154"/>
      <c r="E31" s="154"/>
      <c r="F31" s="199"/>
      <c r="G31" s="199"/>
      <c r="H31" s="200"/>
      <c r="I31" s="717"/>
      <c r="J31" s="198"/>
      <c r="K31" s="201"/>
      <c r="L31" s="199"/>
      <c r="M31" s="154"/>
      <c r="N31" s="717"/>
      <c r="O31" s="201"/>
      <c r="P31" s="154"/>
      <c r="Q31" s="293"/>
      <c r="R31" s="202"/>
    </row>
    <row r="32" spans="1:18" ht="12.75" x14ac:dyDescent="0.2">
      <c r="A32" s="203" t="s">
        <v>250</v>
      </c>
      <c r="B32" s="198">
        <v>5550414.3020000001</v>
      </c>
      <c r="C32" s="154">
        <v>4644924.9349999996</v>
      </c>
      <c r="D32" s="154">
        <v>5179590.3030000003</v>
      </c>
      <c r="E32" s="154">
        <v>5839715.2980000004</v>
      </c>
      <c r="F32" s="199">
        <v>6410161.2970000003</v>
      </c>
      <c r="G32" s="199">
        <v>6542735.602</v>
      </c>
      <c r="H32" s="200">
        <v>4895294.2170000002</v>
      </c>
      <c r="I32" s="717">
        <v>5350692.3279999997</v>
      </c>
      <c r="J32" s="198">
        <v>5552967.8729999997</v>
      </c>
      <c r="K32" s="201">
        <v>6167348.6129999999</v>
      </c>
      <c r="L32" s="199">
        <v>5707021.2680000002</v>
      </c>
      <c r="M32" s="154">
        <v>6115031.2929999996</v>
      </c>
      <c r="N32" s="717">
        <v>6152015.426</v>
      </c>
      <c r="O32" s="201">
        <v>32802008.486000001</v>
      </c>
      <c r="P32" s="154">
        <v>35045076.800999999</v>
      </c>
      <c r="Q32" s="293">
        <v>106.8</v>
      </c>
      <c r="R32" s="204" t="s">
        <v>250</v>
      </c>
    </row>
    <row r="33" spans="1:18" ht="12.75" x14ac:dyDescent="0.2">
      <c r="A33" s="203"/>
      <c r="B33" s="198"/>
      <c r="C33" s="154"/>
      <c r="D33" s="154"/>
      <c r="E33" s="154"/>
      <c r="F33" s="199"/>
      <c r="G33" s="199"/>
      <c r="H33" s="200"/>
      <c r="I33" s="717"/>
      <c r="J33" s="198"/>
      <c r="K33" s="201"/>
      <c r="L33" s="199"/>
      <c r="M33" s="154"/>
      <c r="N33" s="717"/>
      <c r="O33" s="201"/>
      <c r="P33" s="154"/>
      <c r="Q33" s="293"/>
      <c r="R33" s="204"/>
    </row>
    <row r="34" spans="1:18" ht="12.75" x14ac:dyDescent="0.2">
      <c r="A34" s="209" t="s">
        <v>251</v>
      </c>
      <c r="B34" s="198">
        <v>0.749</v>
      </c>
      <c r="C34" s="154">
        <v>21.061</v>
      </c>
      <c r="D34" s="154">
        <v>101.358</v>
      </c>
      <c r="E34" s="154">
        <v>26.094000000000001</v>
      </c>
      <c r="F34" s="199">
        <v>57.366</v>
      </c>
      <c r="G34" s="199">
        <v>3.335</v>
      </c>
      <c r="H34" s="200">
        <v>72.64</v>
      </c>
      <c r="I34" s="717">
        <v>8.9130000000000003</v>
      </c>
      <c r="J34" s="198">
        <v>253.333</v>
      </c>
      <c r="K34" s="201">
        <v>19.37</v>
      </c>
      <c r="L34" s="199">
        <v>2.5000000000000001E-2</v>
      </c>
      <c r="M34" s="154">
        <v>91.042000000000002</v>
      </c>
      <c r="N34" s="717" t="s">
        <v>233</v>
      </c>
      <c r="O34" s="201">
        <v>303.79700000000003</v>
      </c>
      <c r="P34" s="154">
        <v>372.68299999999999</v>
      </c>
      <c r="Q34" s="293">
        <v>122.7</v>
      </c>
      <c r="R34" s="204" t="s">
        <v>252</v>
      </c>
    </row>
    <row r="35" spans="1:18" ht="12.75" x14ac:dyDescent="0.2">
      <c r="A35" s="203"/>
      <c r="B35" s="198"/>
      <c r="C35" s="154"/>
      <c r="D35" s="154"/>
      <c r="E35" s="154"/>
      <c r="F35" s="199"/>
      <c r="G35" s="199"/>
      <c r="H35" s="200"/>
      <c r="I35" s="717"/>
      <c r="J35" s="198"/>
      <c r="K35" s="201"/>
      <c r="L35" s="199"/>
      <c r="M35" s="154"/>
      <c r="N35" s="717"/>
      <c r="O35" s="201"/>
      <c r="P35" s="154"/>
      <c r="Q35" s="293"/>
      <c r="R35" s="204"/>
    </row>
    <row r="36" spans="1:18" ht="12.75" x14ac:dyDescent="0.2">
      <c r="A36" s="209" t="s">
        <v>253</v>
      </c>
      <c r="B36" s="198">
        <v>2200.8009999999999</v>
      </c>
      <c r="C36" s="154">
        <v>1464.751</v>
      </c>
      <c r="D36" s="154">
        <v>1301.3389999999999</v>
      </c>
      <c r="E36" s="154">
        <v>2184.4520000000002</v>
      </c>
      <c r="F36" s="199">
        <v>3480.0720000000001</v>
      </c>
      <c r="G36" s="199">
        <v>3940.6</v>
      </c>
      <c r="H36" s="200">
        <v>2035.1079999999999</v>
      </c>
      <c r="I36" s="717">
        <v>1262.8800000000001</v>
      </c>
      <c r="J36" s="198">
        <v>2106.098</v>
      </c>
      <c r="K36" s="201">
        <v>1627.088</v>
      </c>
      <c r="L36" s="199">
        <v>1207.424</v>
      </c>
      <c r="M36" s="154">
        <v>1715.6279999999999</v>
      </c>
      <c r="N36" s="717">
        <v>1995.317</v>
      </c>
      <c r="O36" s="201">
        <v>19482.223999999998</v>
      </c>
      <c r="P36" s="154">
        <v>9914.4349999999995</v>
      </c>
      <c r="Q36" s="293">
        <v>50.9</v>
      </c>
      <c r="R36" s="204" t="s">
        <v>254</v>
      </c>
    </row>
    <row r="37" spans="1:18" ht="12.75" x14ac:dyDescent="0.2">
      <c r="A37" s="203"/>
      <c r="B37" s="198"/>
      <c r="C37" s="154"/>
      <c r="D37" s="154"/>
      <c r="E37" s="154"/>
      <c r="F37" s="199"/>
      <c r="G37" s="199"/>
      <c r="H37" s="200"/>
      <c r="I37" s="717"/>
      <c r="J37" s="198"/>
      <c r="K37" s="201"/>
      <c r="L37" s="199"/>
      <c r="M37" s="154"/>
      <c r="N37" s="717"/>
      <c r="O37" s="201"/>
      <c r="P37" s="154"/>
      <c r="Q37" s="293"/>
      <c r="R37" s="204"/>
    </row>
    <row r="38" spans="1:18" ht="12.75" x14ac:dyDescent="0.2">
      <c r="A38" s="209" t="s">
        <v>255</v>
      </c>
      <c r="B38" s="198">
        <v>1829.893</v>
      </c>
      <c r="C38" s="154">
        <v>1212.24</v>
      </c>
      <c r="D38" s="154">
        <v>1095.26</v>
      </c>
      <c r="E38" s="154">
        <v>2283.9459999999999</v>
      </c>
      <c r="F38" s="199">
        <v>863.18899999999996</v>
      </c>
      <c r="G38" s="199">
        <v>2905.4209999999998</v>
      </c>
      <c r="H38" s="200">
        <v>7875.3739999999998</v>
      </c>
      <c r="I38" s="717">
        <v>13941.833000000001</v>
      </c>
      <c r="J38" s="198">
        <v>725.93299999999999</v>
      </c>
      <c r="K38" s="201">
        <v>11987.603999999999</v>
      </c>
      <c r="L38" s="199">
        <v>1058.347</v>
      </c>
      <c r="M38" s="154">
        <v>4429.0110000000004</v>
      </c>
      <c r="N38" s="717">
        <v>7235.51</v>
      </c>
      <c r="O38" s="201">
        <v>9176.241</v>
      </c>
      <c r="P38" s="154">
        <v>39378.237999999998</v>
      </c>
      <c r="Q38" s="293">
        <v>429.1</v>
      </c>
      <c r="R38" s="204" t="s">
        <v>256</v>
      </c>
    </row>
    <row r="39" spans="1:18" ht="12.75" x14ac:dyDescent="0.2">
      <c r="A39" s="203"/>
      <c r="B39" s="198"/>
      <c r="C39" s="154"/>
      <c r="D39" s="154"/>
      <c r="E39" s="154"/>
      <c r="F39" s="199"/>
      <c r="G39" s="199"/>
      <c r="H39" s="200"/>
      <c r="I39" s="717"/>
      <c r="J39" s="198"/>
      <c r="K39" s="201"/>
      <c r="L39" s="199"/>
      <c r="M39" s="154"/>
      <c r="N39" s="717"/>
      <c r="O39" s="201"/>
      <c r="P39" s="154"/>
      <c r="Q39" s="293"/>
      <c r="R39" s="204"/>
    </row>
    <row r="40" spans="1:18" ht="12.75" x14ac:dyDescent="0.2">
      <c r="A40" s="209" t="s">
        <v>257</v>
      </c>
      <c r="B40" s="198" t="s">
        <v>233</v>
      </c>
      <c r="C40" s="154" t="s">
        <v>233</v>
      </c>
      <c r="D40" s="154" t="s">
        <v>233</v>
      </c>
      <c r="E40" s="154" t="s">
        <v>233</v>
      </c>
      <c r="F40" s="199" t="s">
        <v>233</v>
      </c>
      <c r="G40" s="199" t="s">
        <v>233</v>
      </c>
      <c r="H40" s="200" t="s">
        <v>233</v>
      </c>
      <c r="I40" s="717" t="s">
        <v>233</v>
      </c>
      <c r="J40" s="198" t="s">
        <v>233</v>
      </c>
      <c r="K40" s="201" t="s">
        <v>233</v>
      </c>
      <c r="L40" s="199" t="s">
        <v>233</v>
      </c>
      <c r="M40" s="154" t="s">
        <v>233</v>
      </c>
      <c r="N40" s="717" t="s">
        <v>233</v>
      </c>
      <c r="O40" s="201" t="s">
        <v>233</v>
      </c>
      <c r="P40" s="154" t="s">
        <v>233</v>
      </c>
      <c r="Q40" s="293" t="s">
        <v>266</v>
      </c>
      <c r="R40" s="204" t="s">
        <v>258</v>
      </c>
    </row>
    <row r="41" spans="1:18" ht="12.75" x14ac:dyDescent="0.2">
      <c r="A41" s="203"/>
      <c r="B41" s="198"/>
      <c r="C41" s="154"/>
      <c r="D41" s="154"/>
      <c r="E41" s="154"/>
      <c r="F41" s="199"/>
      <c r="G41" s="199"/>
      <c r="H41" s="200"/>
      <c r="I41" s="717"/>
      <c r="J41" s="198"/>
      <c r="K41" s="201"/>
      <c r="L41" s="199"/>
      <c r="M41" s="154"/>
      <c r="N41" s="717"/>
      <c r="O41" s="201"/>
      <c r="P41" s="154"/>
      <c r="Q41" s="293"/>
      <c r="R41" s="204"/>
    </row>
    <row r="42" spans="1:18" ht="12.75" x14ac:dyDescent="0.2">
      <c r="A42" s="205" t="s">
        <v>259</v>
      </c>
      <c r="B42" s="198" t="s">
        <v>233</v>
      </c>
      <c r="C42" s="154" t="s">
        <v>233</v>
      </c>
      <c r="D42" s="154" t="s">
        <v>233</v>
      </c>
      <c r="E42" s="154" t="s">
        <v>233</v>
      </c>
      <c r="F42" s="199" t="s">
        <v>233</v>
      </c>
      <c r="G42" s="199" t="s">
        <v>233</v>
      </c>
      <c r="H42" s="200" t="s">
        <v>233</v>
      </c>
      <c r="I42" s="717" t="s">
        <v>233</v>
      </c>
      <c r="J42" s="198" t="s">
        <v>233</v>
      </c>
      <c r="K42" s="201" t="s">
        <v>233</v>
      </c>
      <c r="L42" s="199" t="s">
        <v>233</v>
      </c>
      <c r="M42" s="154" t="s">
        <v>233</v>
      </c>
      <c r="N42" s="717" t="s">
        <v>233</v>
      </c>
      <c r="O42" s="201">
        <v>4.2919999999999998</v>
      </c>
      <c r="P42" s="154" t="s">
        <v>233</v>
      </c>
      <c r="Q42" s="293">
        <v>0</v>
      </c>
      <c r="R42" s="206" t="s">
        <v>260</v>
      </c>
    </row>
    <row r="43" spans="1:18" ht="12.75" x14ac:dyDescent="0.2">
      <c r="A43" s="203"/>
      <c r="B43" s="198"/>
      <c r="C43" s="154"/>
      <c r="D43" s="154"/>
      <c r="E43" s="154"/>
      <c r="F43" s="199"/>
      <c r="G43" s="199"/>
      <c r="H43" s="200"/>
      <c r="I43" s="717"/>
      <c r="J43" s="198"/>
      <c r="K43" s="201"/>
      <c r="L43" s="199"/>
      <c r="M43" s="154"/>
      <c r="N43" s="717"/>
      <c r="O43" s="201"/>
      <c r="P43" s="154"/>
      <c r="Q43" s="293"/>
      <c r="R43" s="204"/>
    </row>
    <row r="44" spans="1:18" ht="12.75" x14ac:dyDescent="0.2">
      <c r="A44" s="209" t="s">
        <v>261</v>
      </c>
      <c r="B44" s="198">
        <v>0.93600000000000005</v>
      </c>
      <c r="C44" s="154">
        <v>7.7480000000000002</v>
      </c>
      <c r="D44" s="154">
        <v>8.984</v>
      </c>
      <c r="E44" s="154">
        <v>2.024</v>
      </c>
      <c r="F44" s="199">
        <v>8.093</v>
      </c>
      <c r="G44" s="199">
        <v>7.0810000000000004</v>
      </c>
      <c r="H44" s="200">
        <v>12.432</v>
      </c>
      <c r="I44" s="717">
        <v>3.4620000000000002</v>
      </c>
      <c r="J44" s="198">
        <v>14.859</v>
      </c>
      <c r="K44" s="201">
        <v>9.4090000000000007</v>
      </c>
      <c r="L44" s="199">
        <v>6.1929999999999996</v>
      </c>
      <c r="M44" s="154">
        <v>27.545000000000002</v>
      </c>
      <c r="N44" s="717" t="s">
        <v>233</v>
      </c>
      <c r="O44" s="201">
        <v>26.245000000000001</v>
      </c>
      <c r="P44" s="154">
        <v>61.468000000000004</v>
      </c>
      <c r="Q44" s="293">
        <v>234.2</v>
      </c>
      <c r="R44" s="204" t="s">
        <v>261</v>
      </c>
    </row>
    <row r="45" spans="1:18" ht="12.75" x14ac:dyDescent="0.2">
      <c r="A45" s="203"/>
      <c r="B45" s="198"/>
      <c r="C45" s="154"/>
      <c r="D45" s="154"/>
      <c r="E45" s="154"/>
      <c r="F45" s="199"/>
      <c r="G45" s="199"/>
      <c r="H45" s="200"/>
      <c r="I45" s="717"/>
      <c r="J45" s="198"/>
      <c r="K45" s="201"/>
      <c r="L45" s="199"/>
      <c r="M45" s="154"/>
      <c r="N45" s="717"/>
      <c r="O45" s="201"/>
      <c r="P45" s="154"/>
      <c r="Q45" s="293"/>
      <c r="R45" s="204"/>
    </row>
    <row r="46" spans="1:18" ht="12.75" x14ac:dyDescent="0.2">
      <c r="A46" s="203" t="s">
        <v>262</v>
      </c>
      <c r="B46" s="198">
        <v>831.07100000000003</v>
      </c>
      <c r="C46" s="154" t="s">
        <v>233</v>
      </c>
      <c r="D46" s="154">
        <v>38.191000000000003</v>
      </c>
      <c r="E46" s="154">
        <v>38.729999999999997</v>
      </c>
      <c r="F46" s="199">
        <v>5.7519999999999998</v>
      </c>
      <c r="G46" s="199">
        <v>2.6579999999999999</v>
      </c>
      <c r="H46" s="200" t="s">
        <v>233</v>
      </c>
      <c r="I46" s="717">
        <v>22.128</v>
      </c>
      <c r="J46" s="198">
        <v>173.643</v>
      </c>
      <c r="K46" s="201">
        <v>16.023</v>
      </c>
      <c r="L46" s="199">
        <v>178.346</v>
      </c>
      <c r="M46" s="154">
        <v>0.22600000000000001</v>
      </c>
      <c r="N46" s="717">
        <v>162.184</v>
      </c>
      <c r="O46" s="201">
        <v>1212.319</v>
      </c>
      <c r="P46" s="154">
        <v>552.54999999999995</v>
      </c>
      <c r="Q46" s="293">
        <v>45.6</v>
      </c>
      <c r="R46" s="204" t="s">
        <v>262</v>
      </c>
    </row>
    <row r="47" spans="1:18" ht="12.75" x14ac:dyDescent="0.2">
      <c r="A47" s="203"/>
      <c r="B47" s="198"/>
      <c r="C47" s="154"/>
      <c r="D47" s="154"/>
      <c r="E47" s="154"/>
      <c r="F47" s="199"/>
      <c r="G47" s="199"/>
      <c r="H47" s="200"/>
      <c r="I47" s="717"/>
      <c r="J47" s="198"/>
      <c r="K47" s="201"/>
      <c r="L47" s="199"/>
      <c r="M47" s="154"/>
      <c r="N47" s="717"/>
      <c r="O47" s="201"/>
      <c r="P47" s="154"/>
      <c r="Q47" s="293"/>
      <c r="R47" s="204"/>
    </row>
    <row r="48" spans="1:18" ht="12.75" x14ac:dyDescent="0.2">
      <c r="A48" s="210" t="s">
        <v>264</v>
      </c>
      <c r="B48" s="198" t="s">
        <v>233</v>
      </c>
      <c r="C48" s="154" t="s">
        <v>233</v>
      </c>
      <c r="D48" s="154" t="s">
        <v>233</v>
      </c>
      <c r="E48" s="154" t="s">
        <v>233</v>
      </c>
      <c r="F48" s="199" t="s">
        <v>233</v>
      </c>
      <c r="G48" s="199" t="s">
        <v>233</v>
      </c>
      <c r="H48" s="200" t="s">
        <v>233</v>
      </c>
      <c r="I48" s="717" t="s">
        <v>233</v>
      </c>
      <c r="J48" s="198">
        <v>0.19400000000000001</v>
      </c>
      <c r="K48" s="201" t="s">
        <v>233</v>
      </c>
      <c r="L48" s="199" t="s">
        <v>233</v>
      </c>
      <c r="M48" s="154" t="s">
        <v>233</v>
      </c>
      <c r="N48" s="717" t="s">
        <v>233</v>
      </c>
      <c r="O48" s="201" t="s">
        <v>233</v>
      </c>
      <c r="P48" s="154">
        <v>0.19400000000000001</v>
      </c>
      <c r="Q48" s="293" t="s">
        <v>266</v>
      </c>
      <c r="R48" s="211" t="s">
        <v>264</v>
      </c>
    </row>
    <row r="49" spans="1:18" ht="12.75" x14ac:dyDescent="0.2">
      <c r="A49" s="210"/>
      <c r="B49" s="198"/>
      <c r="C49" s="154"/>
      <c r="D49" s="154"/>
      <c r="E49" s="154"/>
      <c r="F49" s="199"/>
      <c r="G49" s="199"/>
      <c r="H49" s="200"/>
      <c r="I49" s="717"/>
      <c r="J49" s="198"/>
      <c r="K49" s="201"/>
      <c r="L49" s="199"/>
      <c r="M49" s="154"/>
      <c r="N49" s="717"/>
      <c r="O49" s="201"/>
      <c r="P49" s="154"/>
      <c r="Q49" s="293"/>
      <c r="R49" s="211"/>
    </row>
    <row r="50" spans="1:18" ht="12.75" x14ac:dyDescent="0.2">
      <c r="A50" s="209" t="s">
        <v>265</v>
      </c>
      <c r="B50" s="198" t="s">
        <v>233</v>
      </c>
      <c r="C50" s="154" t="s">
        <v>233</v>
      </c>
      <c r="D50" s="154" t="s">
        <v>233</v>
      </c>
      <c r="E50" s="154" t="s">
        <v>233</v>
      </c>
      <c r="F50" s="199" t="s">
        <v>233</v>
      </c>
      <c r="G50" s="199" t="s">
        <v>233</v>
      </c>
      <c r="H50" s="200" t="s">
        <v>233</v>
      </c>
      <c r="I50" s="717" t="s">
        <v>233</v>
      </c>
      <c r="J50" s="198" t="s">
        <v>233</v>
      </c>
      <c r="K50" s="201" t="s">
        <v>233</v>
      </c>
      <c r="L50" s="199" t="s">
        <v>233</v>
      </c>
      <c r="M50" s="154" t="s">
        <v>233</v>
      </c>
      <c r="N50" s="717" t="s">
        <v>233</v>
      </c>
      <c r="O50" s="201" t="s">
        <v>233</v>
      </c>
      <c r="P50" s="154" t="s">
        <v>233</v>
      </c>
      <c r="Q50" s="293" t="s">
        <v>266</v>
      </c>
      <c r="R50" s="213" t="s">
        <v>267</v>
      </c>
    </row>
    <row r="51" spans="1:18" ht="12.75" x14ac:dyDescent="0.2">
      <c r="A51" s="193"/>
      <c r="B51" s="198"/>
      <c r="C51" s="154"/>
      <c r="D51" s="154"/>
      <c r="E51" s="154"/>
      <c r="F51" s="199"/>
      <c r="G51" s="199"/>
      <c r="H51" s="200"/>
      <c r="I51" s="717"/>
      <c r="J51" s="198"/>
      <c r="K51" s="201"/>
      <c r="L51" s="199"/>
      <c r="M51" s="154"/>
      <c r="N51" s="717"/>
      <c r="O51" s="201"/>
      <c r="P51" s="154"/>
      <c r="Q51" s="293"/>
      <c r="R51" s="213"/>
    </row>
    <row r="52" spans="1:18" ht="12.75" x14ac:dyDescent="0.2">
      <c r="A52" s="197" t="s">
        <v>268</v>
      </c>
      <c r="B52" s="198" t="s">
        <v>233</v>
      </c>
      <c r="C52" s="154" t="s">
        <v>233</v>
      </c>
      <c r="D52" s="154" t="s">
        <v>233</v>
      </c>
      <c r="E52" s="154" t="s">
        <v>233</v>
      </c>
      <c r="F52" s="199" t="s">
        <v>233</v>
      </c>
      <c r="G52" s="199" t="s">
        <v>233</v>
      </c>
      <c r="H52" s="200">
        <v>3.9359999999999999</v>
      </c>
      <c r="I52" s="717" t="s">
        <v>233</v>
      </c>
      <c r="J52" s="198" t="s">
        <v>233</v>
      </c>
      <c r="K52" s="201" t="s">
        <v>233</v>
      </c>
      <c r="L52" s="199" t="s">
        <v>233</v>
      </c>
      <c r="M52" s="154" t="s">
        <v>233</v>
      </c>
      <c r="N52" s="717" t="s">
        <v>233</v>
      </c>
      <c r="O52" s="201" t="s">
        <v>233</v>
      </c>
      <c r="P52" s="154" t="s">
        <v>233</v>
      </c>
      <c r="Q52" s="293" t="s">
        <v>266</v>
      </c>
      <c r="R52" s="202" t="s">
        <v>269</v>
      </c>
    </row>
    <row r="53" spans="1:18" ht="12.75" x14ac:dyDescent="0.2">
      <c r="A53" s="197"/>
      <c r="B53" s="198"/>
      <c r="C53" s="154"/>
      <c r="D53" s="154"/>
      <c r="E53" s="154"/>
      <c r="F53" s="199"/>
      <c r="G53" s="199"/>
      <c r="H53" s="200"/>
      <c r="I53" s="717"/>
      <c r="J53" s="198"/>
      <c r="K53" s="201"/>
      <c r="L53" s="199"/>
      <c r="M53" s="154"/>
      <c r="N53" s="717"/>
      <c r="O53" s="201"/>
      <c r="P53" s="154"/>
      <c r="Q53" s="293"/>
      <c r="R53" s="202"/>
    </row>
    <row r="54" spans="1:18" ht="12.75" x14ac:dyDescent="0.2">
      <c r="A54" s="197" t="s">
        <v>195</v>
      </c>
      <c r="B54" s="198">
        <v>1923.5540000000001</v>
      </c>
      <c r="C54" s="154">
        <v>2903.15</v>
      </c>
      <c r="D54" s="154">
        <v>2339.1370000000002</v>
      </c>
      <c r="E54" s="154">
        <v>3784.433</v>
      </c>
      <c r="F54" s="199">
        <v>2500.9140000000002</v>
      </c>
      <c r="G54" s="199">
        <v>1497.9159999999999</v>
      </c>
      <c r="H54" s="200">
        <v>1380.8050000000001</v>
      </c>
      <c r="I54" s="717">
        <v>2584.8040000000001</v>
      </c>
      <c r="J54" s="198">
        <v>2160.6660000000002</v>
      </c>
      <c r="K54" s="201">
        <v>2580.1759999999999</v>
      </c>
      <c r="L54" s="199">
        <v>1686.912</v>
      </c>
      <c r="M54" s="154">
        <v>1470.6189999999999</v>
      </c>
      <c r="N54" s="717">
        <v>3377.3829999999998</v>
      </c>
      <c r="O54" s="201">
        <v>11678.879000000001</v>
      </c>
      <c r="P54" s="154">
        <v>13860.56</v>
      </c>
      <c r="Q54" s="293">
        <v>118.7</v>
      </c>
      <c r="R54" s="202" t="s">
        <v>196</v>
      </c>
    </row>
    <row r="55" spans="1:18" ht="12.75" x14ac:dyDescent="0.2">
      <c r="A55" s="197"/>
      <c r="B55" s="198"/>
      <c r="C55" s="154"/>
      <c r="D55" s="154"/>
      <c r="E55" s="154"/>
      <c r="F55" s="199"/>
      <c r="G55" s="199"/>
      <c r="H55" s="200"/>
      <c r="I55" s="717"/>
      <c r="J55" s="198"/>
      <c r="K55" s="201"/>
      <c r="L55" s="199"/>
      <c r="M55" s="154"/>
      <c r="N55" s="717"/>
      <c r="O55" s="201"/>
      <c r="P55" s="154"/>
      <c r="Q55" s="293"/>
      <c r="R55" s="202"/>
    </row>
    <row r="56" spans="1:18" ht="12.75" x14ac:dyDescent="0.2">
      <c r="A56" s="203" t="s">
        <v>270</v>
      </c>
      <c r="B56" s="198">
        <v>81.677999999999997</v>
      </c>
      <c r="C56" s="154">
        <v>252.53899999999999</v>
      </c>
      <c r="D56" s="154">
        <v>12.526999999999999</v>
      </c>
      <c r="E56" s="154">
        <v>108.045</v>
      </c>
      <c r="F56" s="199">
        <v>284.43700000000001</v>
      </c>
      <c r="G56" s="199">
        <v>213.94800000000001</v>
      </c>
      <c r="H56" s="200">
        <v>44.389000000000003</v>
      </c>
      <c r="I56" s="717">
        <v>100.703</v>
      </c>
      <c r="J56" s="198">
        <v>357.95400000000001</v>
      </c>
      <c r="K56" s="201">
        <v>657.46400000000006</v>
      </c>
      <c r="L56" s="199">
        <v>489.18099999999998</v>
      </c>
      <c r="M56" s="154">
        <v>91.162000000000006</v>
      </c>
      <c r="N56" s="717">
        <v>193.59200000000001</v>
      </c>
      <c r="O56" s="201">
        <v>1535.2139999999999</v>
      </c>
      <c r="P56" s="154">
        <v>1890.056</v>
      </c>
      <c r="Q56" s="293">
        <v>123.1</v>
      </c>
      <c r="R56" s="204" t="s">
        <v>271</v>
      </c>
    </row>
    <row r="57" spans="1:18" ht="12.75" x14ac:dyDescent="0.2">
      <c r="A57" s="203"/>
      <c r="B57" s="198"/>
      <c r="C57" s="154"/>
      <c r="D57" s="154"/>
      <c r="E57" s="154"/>
      <c r="F57" s="199"/>
      <c r="G57" s="199"/>
      <c r="H57" s="200"/>
      <c r="I57" s="717"/>
      <c r="J57" s="198"/>
      <c r="K57" s="201"/>
      <c r="L57" s="199"/>
      <c r="M57" s="154"/>
      <c r="N57" s="717"/>
      <c r="O57" s="201"/>
      <c r="P57" s="154"/>
      <c r="Q57" s="293"/>
      <c r="R57" s="204"/>
    </row>
    <row r="58" spans="1:18" ht="12.75" x14ac:dyDescent="0.2">
      <c r="A58" s="203" t="s">
        <v>272</v>
      </c>
      <c r="B58" s="198" t="s">
        <v>233</v>
      </c>
      <c r="C58" s="154">
        <v>2.8170000000000002</v>
      </c>
      <c r="D58" s="154" t="s">
        <v>233</v>
      </c>
      <c r="E58" s="154" t="s">
        <v>233</v>
      </c>
      <c r="F58" s="199" t="s">
        <v>233</v>
      </c>
      <c r="G58" s="199" t="s">
        <v>233</v>
      </c>
      <c r="H58" s="200">
        <v>14.494999999999999</v>
      </c>
      <c r="I58" s="717" t="s">
        <v>233</v>
      </c>
      <c r="J58" s="198" t="s">
        <v>233</v>
      </c>
      <c r="K58" s="201" t="s">
        <v>233</v>
      </c>
      <c r="L58" s="199" t="s">
        <v>233</v>
      </c>
      <c r="M58" s="154">
        <v>1.994</v>
      </c>
      <c r="N58" s="717" t="s">
        <v>233</v>
      </c>
      <c r="O58" s="201">
        <v>7.15</v>
      </c>
      <c r="P58" s="154">
        <v>1.994</v>
      </c>
      <c r="Q58" s="293">
        <v>27.9</v>
      </c>
      <c r="R58" s="204" t="s">
        <v>272</v>
      </c>
    </row>
    <row r="59" spans="1:18" ht="12.75" x14ac:dyDescent="0.2">
      <c r="A59" s="203"/>
      <c r="B59" s="198"/>
      <c r="C59" s="154"/>
      <c r="D59" s="154"/>
      <c r="E59" s="154"/>
      <c r="F59" s="199"/>
      <c r="G59" s="199"/>
      <c r="H59" s="200"/>
      <c r="I59" s="717"/>
      <c r="J59" s="198"/>
      <c r="K59" s="201"/>
      <c r="L59" s="199"/>
      <c r="M59" s="154"/>
      <c r="N59" s="717"/>
      <c r="O59" s="201"/>
      <c r="P59" s="154"/>
      <c r="Q59" s="293"/>
      <c r="R59" s="204"/>
    </row>
    <row r="60" spans="1:18" ht="12.75" x14ac:dyDescent="0.2">
      <c r="A60" s="203" t="s">
        <v>273</v>
      </c>
      <c r="B60" s="198">
        <v>16226.522999999999</v>
      </c>
      <c r="C60" s="154">
        <v>6868.5110000000004</v>
      </c>
      <c r="D60" s="154">
        <v>20915.121999999999</v>
      </c>
      <c r="E60" s="154">
        <v>22231.132000000001</v>
      </c>
      <c r="F60" s="199">
        <v>16485.830000000002</v>
      </c>
      <c r="G60" s="199">
        <v>11133.334000000001</v>
      </c>
      <c r="H60" s="200">
        <v>5988.2569999999996</v>
      </c>
      <c r="I60" s="717">
        <v>4428.4319999999998</v>
      </c>
      <c r="J60" s="198">
        <v>17218.038</v>
      </c>
      <c r="K60" s="201">
        <v>13270.155000000001</v>
      </c>
      <c r="L60" s="199">
        <v>12200.644</v>
      </c>
      <c r="M60" s="154">
        <v>13438.67</v>
      </c>
      <c r="N60" s="717">
        <v>16882.348999999998</v>
      </c>
      <c r="O60" s="201">
        <v>97406.914999999994</v>
      </c>
      <c r="P60" s="154">
        <v>77438.288</v>
      </c>
      <c r="Q60" s="293">
        <v>79.5</v>
      </c>
      <c r="R60" s="204" t="s">
        <v>200</v>
      </c>
    </row>
    <row r="61" spans="1:18" ht="12.75" x14ac:dyDescent="0.2">
      <c r="A61" s="203"/>
      <c r="B61" s="198"/>
      <c r="C61" s="154"/>
      <c r="D61" s="154"/>
      <c r="E61" s="154"/>
      <c r="F61" s="199"/>
      <c r="G61" s="199"/>
      <c r="H61" s="200"/>
      <c r="I61" s="717"/>
      <c r="J61" s="198"/>
      <c r="K61" s="201"/>
      <c r="L61" s="199"/>
      <c r="M61" s="154"/>
      <c r="N61" s="717"/>
      <c r="O61" s="201"/>
      <c r="P61" s="154"/>
      <c r="Q61" s="293"/>
      <c r="R61" s="204"/>
    </row>
    <row r="62" spans="1:18" ht="12.75" x14ac:dyDescent="0.2">
      <c r="A62" s="203" t="s">
        <v>274</v>
      </c>
      <c r="B62" s="198">
        <v>5132.884</v>
      </c>
      <c r="C62" s="154">
        <v>7152.1840000000002</v>
      </c>
      <c r="D62" s="154">
        <v>2646.4050000000002</v>
      </c>
      <c r="E62" s="154">
        <v>3393.3009999999999</v>
      </c>
      <c r="F62" s="199">
        <v>3740.1210000000001</v>
      </c>
      <c r="G62" s="199">
        <v>3923.7669999999998</v>
      </c>
      <c r="H62" s="200">
        <v>6543.3209999999999</v>
      </c>
      <c r="I62" s="717">
        <v>1091.8309999999999</v>
      </c>
      <c r="J62" s="198">
        <v>1118.3869999999999</v>
      </c>
      <c r="K62" s="201">
        <v>1628.242</v>
      </c>
      <c r="L62" s="199">
        <v>4821.058</v>
      </c>
      <c r="M62" s="154">
        <v>2582.3359999999998</v>
      </c>
      <c r="N62" s="717">
        <v>1475.1690000000001</v>
      </c>
      <c r="O62" s="201">
        <v>29635.142</v>
      </c>
      <c r="P62" s="154">
        <v>12717.022999999999</v>
      </c>
      <c r="Q62" s="293">
        <v>42.9</v>
      </c>
      <c r="R62" s="204" t="s">
        <v>275</v>
      </c>
    </row>
    <row r="63" spans="1:18" ht="12.75" x14ac:dyDescent="0.2">
      <c r="A63" s="203"/>
      <c r="B63" s="198"/>
      <c r="C63" s="154"/>
      <c r="D63" s="154"/>
      <c r="E63" s="154"/>
      <c r="F63" s="199"/>
      <c r="G63" s="199"/>
      <c r="H63" s="200"/>
      <c r="I63" s="717"/>
      <c r="J63" s="198"/>
      <c r="K63" s="201"/>
      <c r="L63" s="199"/>
      <c r="M63" s="154"/>
      <c r="N63" s="717"/>
      <c r="O63" s="201"/>
      <c r="P63" s="154"/>
      <c r="Q63" s="293"/>
      <c r="R63" s="204"/>
    </row>
    <row r="64" spans="1:18" ht="12.75" x14ac:dyDescent="0.2">
      <c r="A64" s="203" t="s">
        <v>276</v>
      </c>
      <c r="B64" s="198" t="s">
        <v>233</v>
      </c>
      <c r="C64" s="154" t="s">
        <v>233</v>
      </c>
      <c r="D64" s="154" t="s">
        <v>233</v>
      </c>
      <c r="E64" s="154">
        <v>1.61</v>
      </c>
      <c r="F64" s="199" t="s">
        <v>233</v>
      </c>
      <c r="G64" s="199" t="s">
        <v>233</v>
      </c>
      <c r="H64" s="200" t="s">
        <v>233</v>
      </c>
      <c r="I64" s="717" t="s">
        <v>233</v>
      </c>
      <c r="J64" s="198" t="s">
        <v>233</v>
      </c>
      <c r="K64" s="201" t="s">
        <v>233</v>
      </c>
      <c r="L64" s="199" t="s">
        <v>233</v>
      </c>
      <c r="M64" s="154" t="s">
        <v>233</v>
      </c>
      <c r="N64" s="717">
        <v>1.6240000000000001</v>
      </c>
      <c r="O64" s="201">
        <v>0.26200000000000001</v>
      </c>
      <c r="P64" s="154">
        <v>1.6240000000000001</v>
      </c>
      <c r="Q64" s="293">
        <v>619.79999999999995</v>
      </c>
      <c r="R64" s="204" t="s">
        <v>278</v>
      </c>
    </row>
    <row r="65" spans="1:18" ht="12.75" x14ac:dyDescent="0.2">
      <c r="A65" s="203"/>
      <c r="B65" s="198"/>
      <c r="C65" s="154"/>
      <c r="D65" s="154"/>
      <c r="E65" s="154"/>
      <c r="F65" s="199"/>
      <c r="G65" s="199"/>
      <c r="H65" s="200"/>
      <c r="I65" s="717"/>
      <c r="J65" s="198"/>
      <c r="K65" s="201"/>
      <c r="L65" s="199"/>
      <c r="M65" s="154"/>
      <c r="N65" s="717"/>
      <c r="O65" s="201"/>
      <c r="P65" s="154"/>
      <c r="Q65" s="293"/>
      <c r="R65" s="204"/>
    </row>
    <row r="66" spans="1:18" ht="12.75" x14ac:dyDescent="0.2">
      <c r="A66" s="203" t="s">
        <v>279</v>
      </c>
      <c r="B66" s="198">
        <v>1622.201</v>
      </c>
      <c r="C66" s="154">
        <v>546.26199999999994</v>
      </c>
      <c r="D66" s="154">
        <v>935.07600000000002</v>
      </c>
      <c r="E66" s="154">
        <v>852.89099999999996</v>
      </c>
      <c r="F66" s="199">
        <v>1790.413</v>
      </c>
      <c r="G66" s="199">
        <v>261.36500000000001</v>
      </c>
      <c r="H66" s="200">
        <v>1474.4349999999999</v>
      </c>
      <c r="I66" s="717">
        <v>2017.65</v>
      </c>
      <c r="J66" s="198">
        <v>1045.652</v>
      </c>
      <c r="K66" s="201">
        <v>476.452</v>
      </c>
      <c r="L66" s="199">
        <v>307.22300000000001</v>
      </c>
      <c r="M66" s="154">
        <v>740.40099999999995</v>
      </c>
      <c r="N66" s="717">
        <v>1744.0119999999999</v>
      </c>
      <c r="O66" s="201">
        <v>4729.473</v>
      </c>
      <c r="P66" s="154">
        <v>6331.39</v>
      </c>
      <c r="Q66" s="293">
        <v>133.9</v>
      </c>
      <c r="R66" s="204" t="s">
        <v>280</v>
      </c>
    </row>
    <row r="67" spans="1:18" ht="12.75" x14ac:dyDescent="0.2">
      <c r="A67" s="203"/>
      <c r="B67" s="198"/>
      <c r="C67" s="154"/>
      <c r="D67" s="154"/>
      <c r="E67" s="154"/>
      <c r="F67" s="199"/>
      <c r="G67" s="199"/>
      <c r="H67" s="200"/>
      <c r="I67" s="717"/>
      <c r="J67" s="198"/>
      <c r="K67" s="201"/>
      <c r="L67" s="199"/>
      <c r="M67" s="154"/>
      <c r="N67" s="717"/>
      <c r="O67" s="201"/>
      <c r="P67" s="154"/>
      <c r="Q67" s="293"/>
      <c r="R67" s="204"/>
    </row>
    <row r="68" spans="1:18" ht="12.75" x14ac:dyDescent="0.2">
      <c r="A68" s="197" t="s">
        <v>281</v>
      </c>
      <c r="B68" s="198">
        <v>152.40199999999999</v>
      </c>
      <c r="C68" s="154">
        <v>92.638999999999996</v>
      </c>
      <c r="D68" s="154">
        <v>351.37</v>
      </c>
      <c r="E68" s="154">
        <v>45.817</v>
      </c>
      <c r="F68" s="199">
        <v>7.0039999999999996</v>
      </c>
      <c r="G68" s="199">
        <v>632.279</v>
      </c>
      <c r="H68" s="200">
        <v>553.89499999999998</v>
      </c>
      <c r="I68" s="717">
        <v>44.195999999999998</v>
      </c>
      <c r="J68" s="198">
        <v>334.81299999999999</v>
      </c>
      <c r="K68" s="201">
        <v>313.39999999999998</v>
      </c>
      <c r="L68" s="199">
        <v>106.518</v>
      </c>
      <c r="M68" s="154">
        <v>7.91</v>
      </c>
      <c r="N68" s="717">
        <v>74.27</v>
      </c>
      <c r="O68" s="201">
        <v>982.42</v>
      </c>
      <c r="P68" s="154">
        <v>881.10699999999997</v>
      </c>
      <c r="Q68" s="293">
        <v>89.7</v>
      </c>
      <c r="R68" s="202" t="s">
        <v>282</v>
      </c>
    </row>
    <row r="69" spans="1:18" ht="12.75" x14ac:dyDescent="0.2">
      <c r="A69" s="197"/>
      <c r="B69" s="198"/>
      <c r="C69" s="154"/>
      <c r="D69" s="154"/>
      <c r="E69" s="154"/>
      <c r="F69" s="199"/>
      <c r="G69" s="199"/>
      <c r="H69" s="200"/>
      <c r="I69" s="717"/>
      <c r="J69" s="198"/>
      <c r="K69" s="201"/>
      <c r="L69" s="199"/>
      <c r="M69" s="154"/>
      <c r="N69" s="717"/>
      <c r="O69" s="201"/>
      <c r="P69" s="154"/>
      <c r="Q69" s="293"/>
      <c r="R69" s="202"/>
    </row>
    <row r="70" spans="1:18" s="9" customFormat="1" ht="12.75" x14ac:dyDescent="0.2">
      <c r="A70" s="197" t="s">
        <v>283</v>
      </c>
      <c r="B70" s="198">
        <v>0.03</v>
      </c>
      <c r="C70" s="154" t="s">
        <v>233</v>
      </c>
      <c r="D70" s="154" t="s">
        <v>233</v>
      </c>
      <c r="E70" s="154" t="s">
        <v>233</v>
      </c>
      <c r="F70" s="199" t="s">
        <v>233</v>
      </c>
      <c r="G70" s="199">
        <v>0.03</v>
      </c>
      <c r="H70" s="200" t="s">
        <v>233</v>
      </c>
      <c r="I70" s="717" t="s">
        <v>233</v>
      </c>
      <c r="J70" s="198" t="s">
        <v>233</v>
      </c>
      <c r="K70" s="201" t="s">
        <v>233</v>
      </c>
      <c r="L70" s="199" t="s">
        <v>233</v>
      </c>
      <c r="M70" s="154" t="s">
        <v>233</v>
      </c>
      <c r="N70" s="717" t="s">
        <v>233</v>
      </c>
      <c r="O70" s="201">
        <v>9.3130000000000006</v>
      </c>
      <c r="P70" s="154" t="s">
        <v>233</v>
      </c>
      <c r="Q70" s="293">
        <v>0</v>
      </c>
      <c r="R70" s="202" t="s">
        <v>283</v>
      </c>
    </row>
    <row r="71" spans="1:18" ht="12.75" x14ac:dyDescent="0.2">
      <c r="A71" s="197"/>
      <c r="B71" s="223"/>
      <c r="C71" s="227"/>
      <c r="D71" s="224"/>
      <c r="E71" s="224"/>
      <c r="F71" s="224"/>
      <c r="G71" s="225"/>
      <c r="H71" s="226"/>
      <c r="I71" s="732"/>
      <c r="J71" s="223"/>
      <c r="K71" s="227"/>
      <c r="L71" s="225"/>
      <c r="M71" s="224"/>
      <c r="N71" s="732"/>
      <c r="O71" s="227"/>
      <c r="P71" s="227"/>
      <c r="Q71" s="716"/>
      <c r="R71" s="202"/>
    </row>
    <row r="72" spans="1:18" ht="12.75" x14ac:dyDescent="0.2">
      <c r="A72" s="203" t="s">
        <v>130</v>
      </c>
      <c r="B72" s="223">
        <v>92390.217999999993</v>
      </c>
      <c r="C72" s="227">
        <v>57839.701999999997</v>
      </c>
      <c r="D72" s="224">
        <v>69375.563999999998</v>
      </c>
      <c r="E72" s="224">
        <v>82694.990000000005</v>
      </c>
      <c r="F72" s="224">
        <v>92604.623999999996</v>
      </c>
      <c r="G72" s="225">
        <v>92416.231</v>
      </c>
      <c r="H72" s="226">
        <v>65347.006999999998</v>
      </c>
      <c r="I72" s="732">
        <v>84054.991999999998</v>
      </c>
      <c r="J72" s="223">
        <v>88394.262000000002</v>
      </c>
      <c r="K72" s="227">
        <v>89991.792000000001</v>
      </c>
      <c r="L72" s="225">
        <v>87394.634000000005</v>
      </c>
      <c r="M72" s="224">
        <v>93948.975999999995</v>
      </c>
      <c r="N72" s="732">
        <v>97817.55</v>
      </c>
      <c r="O72" s="227">
        <v>508781.98800000001</v>
      </c>
      <c r="P72" s="227">
        <v>541602.20600000001</v>
      </c>
      <c r="Q72" s="716">
        <v>106.5</v>
      </c>
      <c r="R72" s="204" t="s">
        <v>131</v>
      </c>
    </row>
    <row r="73" spans="1:18" ht="12.75" x14ac:dyDescent="0.2">
      <c r="A73" s="203"/>
      <c r="B73" s="366"/>
      <c r="C73" s="362"/>
      <c r="D73" s="363"/>
      <c r="E73" s="363"/>
      <c r="F73" s="363"/>
      <c r="G73" s="340"/>
      <c r="H73" s="365"/>
      <c r="I73" s="724"/>
      <c r="J73" s="366"/>
      <c r="K73" s="362"/>
      <c r="L73" s="340"/>
      <c r="M73" s="363"/>
      <c r="N73" s="724"/>
      <c r="O73" s="362"/>
      <c r="P73" s="362"/>
      <c r="Q73" s="716"/>
      <c r="R73" s="204"/>
    </row>
    <row r="74" spans="1:18" ht="12.75" x14ac:dyDescent="0.2">
      <c r="A74" s="209" t="s">
        <v>284</v>
      </c>
      <c r="B74" s="198" t="s">
        <v>233</v>
      </c>
      <c r="C74" s="154" t="s">
        <v>233</v>
      </c>
      <c r="D74" s="154" t="s">
        <v>233</v>
      </c>
      <c r="E74" s="154" t="s">
        <v>233</v>
      </c>
      <c r="F74" s="199" t="s">
        <v>233</v>
      </c>
      <c r="G74" s="199">
        <v>0.03</v>
      </c>
      <c r="H74" s="200" t="s">
        <v>233</v>
      </c>
      <c r="I74" s="717" t="s">
        <v>233</v>
      </c>
      <c r="J74" s="198" t="s">
        <v>233</v>
      </c>
      <c r="K74" s="201">
        <v>1.9450000000000001</v>
      </c>
      <c r="L74" s="199" t="s">
        <v>233</v>
      </c>
      <c r="M74" s="154" t="s">
        <v>233</v>
      </c>
      <c r="N74" s="717" t="s">
        <v>233</v>
      </c>
      <c r="O74" s="201" t="s">
        <v>233</v>
      </c>
      <c r="P74" s="154">
        <v>1.9450000000000001</v>
      </c>
      <c r="Q74" s="293" t="s">
        <v>266</v>
      </c>
      <c r="R74" s="204" t="s">
        <v>284</v>
      </c>
    </row>
    <row r="75" spans="1:18" ht="12.75" x14ac:dyDescent="0.2">
      <c r="A75" s="203"/>
      <c r="B75" s="198"/>
      <c r="C75" s="154"/>
      <c r="D75" s="154"/>
      <c r="E75" s="154"/>
      <c r="F75" s="199"/>
      <c r="G75" s="199"/>
      <c r="H75" s="200"/>
      <c r="I75" s="717"/>
      <c r="J75" s="198"/>
      <c r="K75" s="201"/>
      <c r="L75" s="199"/>
      <c r="M75" s="154"/>
      <c r="N75" s="717"/>
      <c r="O75" s="201"/>
      <c r="P75" s="154"/>
      <c r="Q75" s="293"/>
      <c r="R75" s="204"/>
    </row>
    <row r="76" spans="1:18" ht="12.75" x14ac:dyDescent="0.2">
      <c r="A76" s="209" t="s">
        <v>285</v>
      </c>
      <c r="B76" s="198">
        <v>164.946</v>
      </c>
      <c r="C76" s="154">
        <v>175.97</v>
      </c>
      <c r="D76" s="154">
        <v>159.89099999999999</v>
      </c>
      <c r="E76" s="154">
        <v>275.76400000000001</v>
      </c>
      <c r="F76" s="199">
        <v>332.00900000000001</v>
      </c>
      <c r="G76" s="199">
        <v>243.167</v>
      </c>
      <c r="H76" s="200">
        <v>82.733000000000004</v>
      </c>
      <c r="I76" s="717">
        <v>133.91399999999999</v>
      </c>
      <c r="J76" s="198">
        <v>117.76600000000001</v>
      </c>
      <c r="K76" s="201">
        <v>346.47199999999998</v>
      </c>
      <c r="L76" s="199">
        <v>205.922</v>
      </c>
      <c r="M76" s="154">
        <v>160.595</v>
      </c>
      <c r="N76" s="717">
        <v>109.081</v>
      </c>
      <c r="O76" s="201">
        <v>804.56700000000001</v>
      </c>
      <c r="P76" s="154">
        <v>1073.75</v>
      </c>
      <c r="Q76" s="293">
        <v>133.5</v>
      </c>
      <c r="R76" s="204" t="s">
        <v>285</v>
      </c>
    </row>
    <row r="77" spans="1:18" ht="12.75" x14ac:dyDescent="0.2">
      <c r="A77" s="203"/>
      <c r="B77" s="198"/>
      <c r="C77" s="154"/>
      <c r="D77" s="154"/>
      <c r="E77" s="154"/>
      <c r="F77" s="199"/>
      <c r="G77" s="199"/>
      <c r="H77" s="200"/>
      <c r="I77" s="717"/>
      <c r="J77" s="198"/>
      <c r="K77" s="201"/>
      <c r="L77" s="199"/>
      <c r="M77" s="154"/>
      <c r="N77" s="717"/>
      <c r="O77" s="201"/>
      <c r="P77" s="154"/>
      <c r="Q77" s="293"/>
      <c r="R77" s="204"/>
    </row>
    <row r="78" spans="1:18" ht="12.75" x14ac:dyDescent="0.2">
      <c r="A78" s="209" t="s">
        <v>286</v>
      </c>
      <c r="B78" s="198" t="s">
        <v>233</v>
      </c>
      <c r="C78" s="154" t="s">
        <v>233</v>
      </c>
      <c r="D78" s="154" t="s">
        <v>233</v>
      </c>
      <c r="E78" s="154" t="s">
        <v>233</v>
      </c>
      <c r="F78" s="199" t="s">
        <v>233</v>
      </c>
      <c r="G78" s="199" t="s">
        <v>233</v>
      </c>
      <c r="H78" s="200" t="s">
        <v>233</v>
      </c>
      <c r="I78" s="717">
        <v>1.2829999999999999</v>
      </c>
      <c r="J78" s="198" t="s">
        <v>233</v>
      </c>
      <c r="K78" s="201" t="s">
        <v>233</v>
      </c>
      <c r="L78" s="199" t="s">
        <v>233</v>
      </c>
      <c r="M78" s="154">
        <v>0.13500000000000001</v>
      </c>
      <c r="N78" s="717" t="s">
        <v>233</v>
      </c>
      <c r="O78" s="201">
        <v>0.14699999999999999</v>
      </c>
      <c r="P78" s="154">
        <v>1.4179999999999999</v>
      </c>
      <c r="Q78" s="293">
        <v>964.6</v>
      </c>
      <c r="R78" s="204" t="s">
        <v>287</v>
      </c>
    </row>
    <row r="79" spans="1:18" ht="12.75" x14ac:dyDescent="0.2">
      <c r="A79" s="203"/>
      <c r="B79" s="198"/>
      <c r="C79" s="154"/>
      <c r="D79" s="154"/>
      <c r="E79" s="154"/>
      <c r="F79" s="199"/>
      <c r="G79" s="199"/>
      <c r="H79" s="200"/>
      <c r="I79" s="717"/>
      <c r="J79" s="198"/>
      <c r="K79" s="201"/>
      <c r="L79" s="199"/>
      <c r="M79" s="154"/>
      <c r="N79" s="717"/>
      <c r="O79" s="201"/>
      <c r="P79" s="154"/>
      <c r="Q79" s="293"/>
      <c r="R79" s="204"/>
    </row>
    <row r="80" spans="1:18" ht="12.75" x14ac:dyDescent="0.2">
      <c r="A80" s="214" t="s">
        <v>288</v>
      </c>
      <c r="B80" s="198" t="s">
        <v>233</v>
      </c>
      <c r="C80" s="154" t="s">
        <v>233</v>
      </c>
      <c r="D80" s="154">
        <v>6.2750000000000004</v>
      </c>
      <c r="E80" s="154" t="s">
        <v>233</v>
      </c>
      <c r="F80" s="199" t="s">
        <v>233</v>
      </c>
      <c r="G80" s="199" t="s">
        <v>233</v>
      </c>
      <c r="H80" s="200" t="s">
        <v>233</v>
      </c>
      <c r="I80" s="717" t="s">
        <v>233</v>
      </c>
      <c r="J80" s="198" t="s">
        <v>233</v>
      </c>
      <c r="K80" s="201" t="s">
        <v>233</v>
      </c>
      <c r="L80" s="199" t="s">
        <v>233</v>
      </c>
      <c r="M80" s="154" t="s">
        <v>233</v>
      </c>
      <c r="N80" s="717">
        <v>635.95399999999995</v>
      </c>
      <c r="O80" s="201">
        <v>150.23599999999999</v>
      </c>
      <c r="P80" s="154">
        <v>635.95399999999995</v>
      </c>
      <c r="Q80" s="293">
        <v>423.3</v>
      </c>
      <c r="R80" s="204" t="s">
        <v>289</v>
      </c>
    </row>
    <row r="81" spans="1:18" ht="12.75" x14ac:dyDescent="0.2">
      <c r="A81" s="203"/>
      <c r="B81" s="198"/>
      <c r="C81" s="154"/>
      <c r="D81" s="154"/>
      <c r="E81" s="154"/>
      <c r="F81" s="199"/>
      <c r="G81" s="199"/>
      <c r="H81" s="200"/>
      <c r="I81" s="717"/>
      <c r="J81" s="198"/>
      <c r="K81" s="201"/>
      <c r="L81" s="199"/>
      <c r="M81" s="154"/>
      <c r="N81" s="717"/>
      <c r="O81" s="201"/>
      <c r="P81" s="154"/>
      <c r="Q81" s="293"/>
      <c r="R81" s="204"/>
    </row>
    <row r="82" spans="1:18" ht="13.5" thickBot="1" x14ac:dyDescent="0.25">
      <c r="A82" s="209" t="s">
        <v>290</v>
      </c>
      <c r="B82" s="198">
        <v>9427.1980000000003</v>
      </c>
      <c r="C82" s="154">
        <v>6805.5829999999996</v>
      </c>
      <c r="D82" s="154">
        <v>5969.9</v>
      </c>
      <c r="E82" s="154">
        <v>5643.4709999999995</v>
      </c>
      <c r="F82" s="199">
        <v>6034.1930000000002</v>
      </c>
      <c r="G82" s="199">
        <v>6545.7030000000004</v>
      </c>
      <c r="H82" s="200">
        <v>12461.647000000001</v>
      </c>
      <c r="I82" s="717">
        <v>7535.3810000000003</v>
      </c>
      <c r="J82" s="198">
        <v>5868.7209999999995</v>
      </c>
      <c r="K82" s="201">
        <v>10624.15</v>
      </c>
      <c r="L82" s="199">
        <v>5131.29</v>
      </c>
      <c r="M82" s="154">
        <v>6750.9110000000001</v>
      </c>
      <c r="N82" s="717">
        <v>5805.9260000000004</v>
      </c>
      <c r="O82" s="201">
        <v>40585.9</v>
      </c>
      <c r="P82" s="154">
        <v>41716.379000000001</v>
      </c>
      <c r="Q82" s="293">
        <v>102.8</v>
      </c>
      <c r="R82" s="204" t="s">
        <v>291</v>
      </c>
    </row>
    <row r="83" spans="1:18" ht="13.5" thickTop="1" x14ac:dyDescent="0.2">
      <c r="A83" s="185"/>
      <c r="B83" s="198"/>
      <c r="C83" s="154"/>
      <c r="D83" s="154"/>
      <c r="E83" s="154"/>
      <c r="F83" s="199"/>
      <c r="G83" s="199"/>
      <c r="H83" s="200"/>
      <c r="I83" s="717"/>
      <c r="J83" s="198"/>
      <c r="K83" s="201"/>
      <c r="L83" s="199"/>
      <c r="M83" s="154"/>
      <c r="N83" s="717"/>
      <c r="O83" s="201"/>
      <c r="P83" s="154"/>
      <c r="Q83" s="293"/>
      <c r="R83" s="192"/>
    </row>
    <row r="84" spans="1:18" ht="13.5" x14ac:dyDescent="0.25">
      <c r="A84" s="220" t="s">
        <v>292</v>
      </c>
      <c r="B84" s="198" t="s">
        <v>233</v>
      </c>
      <c r="C84" s="154" t="s">
        <v>233</v>
      </c>
      <c r="D84" s="154" t="s">
        <v>233</v>
      </c>
      <c r="E84" s="154" t="s">
        <v>233</v>
      </c>
      <c r="F84" s="199" t="s">
        <v>233</v>
      </c>
      <c r="G84" s="199" t="s">
        <v>233</v>
      </c>
      <c r="H84" s="200" t="s">
        <v>233</v>
      </c>
      <c r="I84" s="717" t="s">
        <v>233</v>
      </c>
      <c r="J84" s="198" t="s">
        <v>233</v>
      </c>
      <c r="K84" s="201" t="s">
        <v>233</v>
      </c>
      <c r="L84" s="199">
        <v>1.2210000000000001</v>
      </c>
      <c r="M84" s="154" t="s">
        <v>233</v>
      </c>
      <c r="N84" s="717" t="s">
        <v>233</v>
      </c>
      <c r="O84" s="201">
        <v>1.2749999999999999</v>
      </c>
      <c r="P84" s="154">
        <v>1.2210000000000001</v>
      </c>
      <c r="Q84" s="293">
        <v>95.8</v>
      </c>
      <c r="R84" s="221" t="s">
        <v>293</v>
      </c>
    </row>
    <row r="85" spans="1:18" ht="12.75" x14ac:dyDescent="0.2">
      <c r="A85" s="203"/>
      <c r="B85" s="198"/>
      <c r="C85" s="154"/>
      <c r="D85" s="154"/>
      <c r="E85" s="154"/>
      <c r="F85" s="199"/>
      <c r="G85" s="199"/>
      <c r="H85" s="200"/>
      <c r="I85" s="717"/>
      <c r="J85" s="198"/>
      <c r="K85" s="201"/>
      <c r="L85" s="199"/>
      <c r="M85" s="154"/>
      <c r="N85" s="717"/>
      <c r="O85" s="201"/>
      <c r="P85" s="154"/>
      <c r="Q85" s="293"/>
      <c r="R85" s="204"/>
    </row>
    <row r="86" spans="1:18" ht="12.75" x14ac:dyDescent="0.2">
      <c r="A86" s="222" t="s">
        <v>294</v>
      </c>
      <c r="B86" s="198">
        <v>8566.1990000000005</v>
      </c>
      <c r="C86" s="154">
        <v>6804.1859999999997</v>
      </c>
      <c r="D86" s="154">
        <v>8198.8870000000006</v>
      </c>
      <c r="E86" s="154">
        <v>9733.3590000000004</v>
      </c>
      <c r="F86" s="199">
        <v>7961.3469999999998</v>
      </c>
      <c r="G86" s="199">
        <v>9807.3559999999998</v>
      </c>
      <c r="H86" s="200">
        <v>8541.7209999999995</v>
      </c>
      <c r="I86" s="717">
        <v>10158.644</v>
      </c>
      <c r="J86" s="198">
        <v>7412.7420000000002</v>
      </c>
      <c r="K86" s="201">
        <v>9663.1119999999992</v>
      </c>
      <c r="L86" s="199">
        <v>9029.1560000000009</v>
      </c>
      <c r="M86" s="154">
        <v>9560.4480000000003</v>
      </c>
      <c r="N86" s="717">
        <v>8194.5550000000003</v>
      </c>
      <c r="O86" s="201">
        <v>49634.902000000002</v>
      </c>
      <c r="P86" s="154">
        <v>54018.656999999999</v>
      </c>
      <c r="Q86" s="293">
        <v>108.8</v>
      </c>
      <c r="R86" s="211" t="s">
        <v>295</v>
      </c>
    </row>
    <row r="87" spans="1:18" ht="12.75" x14ac:dyDescent="0.2">
      <c r="A87" s="210"/>
      <c r="B87" s="198"/>
      <c r="C87" s="154"/>
      <c r="D87" s="154"/>
      <c r="E87" s="154"/>
      <c r="F87" s="199"/>
      <c r="G87" s="199"/>
      <c r="H87" s="200"/>
      <c r="I87" s="717"/>
      <c r="J87" s="198"/>
      <c r="K87" s="201"/>
      <c r="L87" s="199"/>
      <c r="M87" s="154"/>
      <c r="N87" s="717"/>
      <c r="O87" s="201"/>
      <c r="P87" s="154"/>
      <c r="Q87" s="293"/>
      <c r="R87" s="211"/>
    </row>
    <row r="88" spans="1:18" ht="12.75" x14ac:dyDescent="0.2">
      <c r="A88" s="209" t="s">
        <v>296</v>
      </c>
      <c r="B88" s="198">
        <v>71.39</v>
      </c>
      <c r="C88" s="154">
        <v>49.603000000000002</v>
      </c>
      <c r="D88" s="154">
        <v>269.2</v>
      </c>
      <c r="E88" s="154" t="s">
        <v>233</v>
      </c>
      <c r="F88" s="199">
        <v>14.19</v>
      </c>
      <c r="G88" s="199" t="s">
        <v>233</v>
      </c>
      <c r="H88" s="200" t="s">
        <v>233</v>
      </c>
      <c r="I88" s="717">
        <v>6.9000000000000006E-2</v>
      </c>
      <c r="J88" s="198">
        <v>211.501</v>
      </c>
      <c r="K88" s="201">
        <v>51.024000000000001</v>
      </c>
      <c r="L88" s="199">
        <v>30.087</v>
      </c>
      <c r="M88" s="154" t="s">
        <v>233</v>
      </c>
      <c r="N88" s="717">
        <v>63.139000000000003</v>
      </c>
      <c r="O88" s="201">
        <v>72.555999999999997</v>
      </c>
      <c r="P88" s="154">
        <v>355.82</v>
      </c>
      <c r="Q88" s="293">
        <v>490.4</v>
      </c>
      <c r="R88" s="213" t="s">
        <v>296</v>
      </c>
    </row>
    <row r="89" spans="1:18" ht="12.75" x14ac:dyDescent="0.2">
      <c r="A89" s="193"/>
      <c r="B89" s="198"/>
      <c r="C89" s="154"/>
      <c r="D89" s="154"/>
      <c r="E89" s="154"/>
      <c r="F89" s="199"/>
      <c r="G89" s="199"/>
      <c r="H89" s="200"/>
      <c r="I89" s="717"/>
      <c r="J89" s="198"/>
      <c r="K89" s="201"/>
      <c r="L89" s="199"/>
      <c r="M89" s="154"/>
      <c r="N89" s="717"/>
      <c r="O89" s="201"/>
      <c r="P89" s="154"/>
      <c r="Q89" s="293"/>
      <c r="R89" s="213"/>
    </row>
    <row r="90" spans="1:18" ht="12.75" x14ac:dyDescent="0.2">
      <c r="A90" s="197" t="s">
        <v>297</v>
      </c>
      <c r="B90" s="198" t="s">
        <v>233</v>
      </c>
      <c r="C90" s="154" t="s">
        <v>233</v>
      </c>
      <c r="D90" s="154" t="s">
        <v>233</v>
      </c>
      <c r="E90" s="154" t="s">
        <v>233</v>
      </c>
      <c r="F90" s="199" t="s">
        <v>233</v>
      </c>
      <c r="G90" s="199" t="s">
        <v>233</v>
      </c>
      <c r="H90" s="200" t="s">
        <v>233</v>
      </c>
      <c r="I90" s="717" t="s">
        <v>233</v>
      </c>
      <c r="J90" s="198" t="s">
        <v>233</v>
      </c>
      <c r="K90" s="201" t="s">
        <v>233</v>
      </c>
      <c r="L90" s="199" t="s">
        <v>233</v>
      </c>
      <c r="M90" s="154" t="s">
        <v>233</v>
      </c>
      <c r="N90" s="717" t="s">
        <v>233</v>
      </c>
      <c r="O90" s="201" t="s">
        <v>233</v>
      </c>
      <c r="P90" s="154" t="s">
        <v>233</v>
      </c>
      <c r="Q90" s="293" t="s">
        <v>266</v>
      </c>
      <c r="R90" s="202" t="s">
        <v>298</v>
      </c>
    </row>
    <row r="91" spans="1:18" ht="12.75" x14ac:dyDescent="0.2">
      <c r="A91" s="197"/>
      <c r="B91" s="198"/>
      <c r="C91" s="154"/>
      <c r="D91" s="154"/>
      <c r="E91" s="154"/>
      <c r="F91" s="199"/>
      <c r="G91" s="199"/>
      <c r="H91" s="200"/>
      <c r="I91" s="717"/>
      <c r="J91" s="198"/>
      <c r="K91" s="201"/>
      <c r="L91" s="199"/>
      <c r="M91" s="154"/>
      <c r="N91" s="717"/>
      <c r="O91" s="201"/>
      <c r="P91" s="154"/>
      <c r="Q91" s="293"/>
      <c r="R91" s="202"/>
    </row>
    <row r="92" spans="1:18" ht="12.75" x14ac:dyDescent="0.2">
      <c r="A92" s="197" t="s">
        <v>299</v>
      </c>
      <c r="B92" s="198">
        <v>7311.4920000000002</v>
      </c>
      <c r="C92" s="154">
        <v>6453.82</v>
      </c>
      <c r="D92" s="154">
        <v>7180.5320000000002</v>
      </c>
      <c r="E92" s="154">
        <v>6628.4229999999998</v>
      </c>
      <c r="F92" s="199">
        <v>7497.7</v>
      </c>
      <c r="G92" s="199">
        <v>4546.7579999999998</v>
      </c>
      <c r="H92" s="200">
        <v>5892.7790000000005</v>
      </c>
      <c r="I92" s="717">
        <v>6275.8590000000004</v>
      </c>
      <c r="J92" s="198">
        <v>6287.4449999999997</v>
      </c>
      <c r="K92" s="201">
        <v>6601.57</v>
      </c>
      <c r="L92" s="199">
        <v>5137.1180000000004</v>
      </c>
      <c r="M92" s="154">
        <v>7356.3919999999998</v>
      </c>
      <c r="N92" s="717">
        <v>6629.1049999999996</v>
      </c>
      <c r="O92" s="201">
        <v>34089.754000000001</v>
      </c>
      <c r="P92" s="154">
        <v>38287.489000000001</v>
      </c>
      <c r="Q92" s="293">
        <v>112.3</v>
      </c>
      <c r="R92" s="202" t="s">
        <v>188</v>
      </c>
    </row>
    <row r="93" spans="1:18" ht="12.75" x14ac:dyDescent="0.2">
      <c r="A93" s="197"/>
      <c r="B93" s="198"/>
      <c r="C93" s="154"/>
      <c r="D93" s="154"/>
      <c r="E93" s="154"/>
      <c r="F93" s="199"/>
      <c r="G93" s="199"/>
      <c r="H93" s="200"/>
      <c r="I93" s="717"/>
      <c r="J93" s="198"/>
      <c r="K93" s="201"/>
      <c r="L93" s="199"/>
      <c r="M93" s="154"/>
      <c r="N93" s="717"/>
      <c r="O93" s="201"/>
      <c r="P93" s="154"/>
      <c r="Q93" s="293"/>
      <c r="R93" s="202"/>
    </row>
    <row r="94" spans="1:18" ht="12.75" x14ac:dyDescent="0.2">
      <c r="A94" s="207" t="s">
        <v>300</v>
      </c>
      <c r="B94" s="198" t="s">
        <v>233</v>
      </c>
      <c r="C94" s="154" t="s">
        <v>233</v>
      </c>
      <c r="D94" s="154" t="s">
        <v>233</v>
      </c>
      <c r="E94" s="154" t="s">
        <v>233</v>
      </c>
      <c r="F94" s="199" t="s">
        <v>233</v>
      </c>
      <c r="G94" s="199" t="s">
        <v>233</v>
      </c>
      <c r="H94" s="200" t="s">
        <v>233</v>
      </c>
      <c r="I94" s="717" t="s">
        <v>233</v>
      </c>
      <c r="J94" s="198" t="s">
        <v>233</v>
      </c>
      <c r="K94" s="201" t="s">
        <v>233</v>
      </c>
      <c r="L94" s="199" t="s">
        <v>233</v>
      </c>
      <c r="M94" s="154" t="s">
        <v>233</v>
      </c>
      <c r="N94" s="717" t="s">
        <v>233</v>
      </c>
      <c r="O94" s="201" t="s">
        <v>233</v>
      </c>
      <c r="P94" s="154" t="s">
        <v>233</v>
      </c>
      <c r="Q94" s="293" t="s">
        <v>266</v>
      </c>
      <c r="R94" s="206" t="s">
        <v>301</v>
      </c>
    </row>
    <row r="95" spans="1:18" ht="12.75" x14ac:dyDescent="0.2">
      <c r="A95" s="207" t="s">
        <v>80</v>
      </c>
      <c r="B95" s="198"/>
      <c r="C95" s="154"/>
      <c r="D95" s="154"/>
      <c r="E95" s="154"/>
      <c r="F95" s="199"/>
      <c r="G95" s="199"/>
      <c r="H95" s="200"/>
      <c r="I95" s="717"/>
      <c r="J95" s="198"/>
      <c r="K95" s="201"/>
      <c r="L95" s="199"/>
      <c r="M95" s="154"/>
      <c r="N95" s="717"/>
      <c r="O95" s="201"/>
      <c r="P95" s="154"/>
      <c r="Q95" s="293"/>
      <c r="R95" s="204" t="s">
        <v>80</v>
      </c>
    </row>
    <row r="96" spans="1:18" ht="12.75" x14ac:dyDescent="0.2">
      <c r="A96" s="207" t="s">
        <v>302</v>
      </c>
      <c r="B96" s="198" t="s">
        <v>233</v>
      </c>
      <c r="C96" s="154" t="s">
        <v>233</v>
      </c>
      <c r="D96" s="154" t="s">
        <v>233</v>
      </c>
      <c r="E96" s="154" t="s">
        <v>233</v>
      </c>
      <c r="F96" s="199" t="s">
        <v>233</v>
      </c>
      <c r="G96" s="199" t="s">
        <v>233</v>
      </c>
      <c r="H96" s="200" t="s">
        <v>233</v>
      </c>
      <c r="I96" s="717" t="s">
        <v>233</v>
      </c>
      <c r="J96" s="198" t="s">
        <v>233</v>
      </c>
      <c r="K96" s="201" t="s">
        <v>233</v>
      </c>
      <c r="L96" s="199" t="s">
        <v>233</v>
      </c>
      <c r="M96" s="154" t="s">
        <v>233</v>
      </c>
      <c r="N96" s="717" t="s">
        <v>233</v>
      </c>
      <c r="O96" s="201" t="s">
        <v>233</v>
      </c>
      <c r="P96" s="154" t="s">
        <v>233</v>
      </c>
      <c r="Q96" s="293" t="s">
        <v>266</v>
      </c>
      <c r="R96" s="204" t="s">
        <v>303</v>
      </c>
    </row>
    <row r="97" spans="1:18" ht="12.75" x14ac:dyDescent="0.2">
      <c r="A97" s="203" t="s">
        <v>80</v>
      </c>
      <c r="B97" s="198"/>
      <c r="C97" s="154"/>
      <c r="D97" s="154"/>
      <c r="E97" s="154"/>
      <c r="F97" s="199"/>
      <c r="G97" s="199"/>
      <c r="H97" s="200"/>
      <c r="I97" s="717"/>
      <c r="J97" s="198"/>
      <c r="K97" s="201"/>
      <c r="L97" s="199"/>
      <c r="M97" s="154"/>
      <c r="N97" s="717"/>
      <c r="O97" s="201"/>
      <c r="P97" s="154"/>
      <c r="Q97" s="293"/>
      <c r="R97" s="204"/>
    </row>
    <row r="98" spans="1:18" ht="12.75" x14ac:dyDescent="0.2">
      <c r="A98" s="207" t="s">
        <v>304</v>
      </c>
      <c r="B98" s="198">
        <v>16.212</v>
      </c>
      <c r="C98" s="154">
        <v>10.215</v>
      </c>
      <c r="D98" s="154">
        <v>13.727</v>
      </c>
      <c r="E98" s="154">
        <v>18.204000000000001</v>
      </c>
      <c r="F98" s="199">
        <v>12.988</v>
      </c>
      <c r="G98" s="199">
        <v>4.24</v>
      </c>
      <c r="H98" s="200" t="s">
        <v>233</v>
      </c>
      <c r="I98" s="717" t="s">
        <v>233</v>
      </c>
      <c r="J98" s="198">
        <v>2.492</v>
      </c>
      <c r="K98" s="201" t="s">
        <v>233</v>
      </c>
      <c r="L98" s="199" t="s">
        <v>233</v>
      </c>
      <c r="M98" s="154">
        <v>17.988</v>
      </c>
      <c r="N98" s="717" t="s">
        <v>233</v>
      </c>
      <c r="O98" s="201">
        <v>63.003</v>
      </c>
      <c r="P98" s="154">
        <v>20.48</v>
      </c>
      <c r="Q98" s="293">
        <v>32.5</v>
      </c>
      <c r="R98" s="204" t="s">
        <v>305</v>
      </c>
    </row>
    <row r="99" spans="1:18" ht="12.75" x14ac:dyDescent="0.2">
      <c r="A99" s="207"/>
      <c r="B99" s="198"/>
      <c r="C99" s="154"/>
      <c r="D99" s="154"/>
      <c r="E99" s="154"/>
      <c r="F99" s="199"/>
      <c r="G99" s="199"/>
      <c r="H99" s="200"/>
      <c r="I99" s="717"/>
      <c r="J99" s="198"/>
      <c r="K99" s="201"/>
      <c r="L99" s="199"/>
      <c r="M99" s="154"/>
      <c r="N99" s="717"/>
      <c r="O99" s="201"/>
      <c r="P99" s="154"/>
      <c r="Q99" s="293"/>
      <c r="R99" s="204"/>
    </row>
    <row r="100" spans="1:18" ht="12.75" x14ac:dyDescent="0.2">
      <c r="A100" s="203" t="s">
        <v>150</v>
      </c>
      <c r="B100" s="198">
        <v>36774.57</v>
      </c>
      <c r="C100" s="154">
        <v>34704.947999999997</v>
      </c>
      <c r="D100" s="154">
        <v>40680.618999999999</v>
      </c>
      <c r="E100" s="154">
        <v>52740.582999999999</v>
      </c>
      <c r="F100" s="199">
        <v>41745.076999999997</v>
      </c>
      <c r="G100" s="199">
        <v>47974.728999999999</v>
      </c>
      <c r="H100" s="200">
        <v>34078.188999999998</v>
      </c>
      <c r="I100" s="717">
        <v>40819.49</v>
      </c>
      <c r="J100" s="198">
        <v>37471.061999999998</v>
      </c>
      <c r="K100" s="201">
        <v>41918.911</v>
      </c>
      <c r="L100" s="199">
        <v>38139.165999999997</v>
      </c>
      <c r="M100" s="154">
        <v>42979.951000000001</v>
      </c>
      <c r="N100" s="717">
        <v>43569.483999999997</v>
      </c>
      <c r="O100" s="201">
        <v>225826.07199999999</v>
      </c>
      <c r="P100" s="154">
        <v>244898.06400000001</v>
      </c>
      <c r="Q100" s="293">
        <v>108.4</v>
      </c>
      <c r="R100" s="204" t="s">
        <v>151</v>
      </c>
    </row>
    <row r="101" spans="1:18" ht="12.75" x14ac:dyDescent="0.2">
      <c r="A101" s="203"/>
      <c r="B101" s="198"/>
      <c r="C101" s="154"/>
      <c r="D101" s="154"/>
      <c r="E101" s="154"/>
      <c r="F101" s="199"/>
      <c r="G101" s="199"/>
      <c r="H101" s="200"/>
      <c r="I101" s="717"/>
      <c r="J101" s="198"/>
      <c r="K101" s="201"/>
      <c r="L101" s="199"/>
      <c r="M101" s="154"/>
      <c r="N101" s="717"/>
      <c r="O101" s="201"/>
      <c r="P101" s="154"/>
      <c r="Q101" s="293"/>
      <c r="R101" s="204"/>
    </row>
    <row r="102" spans="1:18" ht="12.75" x14ac:dyDescent="0.2">
      <c r="A102" s="203" t="s">
        <v>306</v>
      </c>
      <c r="B102" s="198">
        <v>29.614999999999998</v>
      </c>
      <c r="C102" s="154">
        <v>47.29</v>
      </c>
      <c r="D102" s="154">
        <v>690.07600000000002</v>
      </c>
      <c r="E102" s="154">
        <v>43.45</v>
      </c>
      <c r="F102" s="199">
        <v>311.24</v>
      </c>
      <c r="G102" s="199">
        <v>9.5000000000000001E-2</v>
      </c>
      <c r="H102" s="200">
        <v>306.88</v>
      </c>
      <c r="I102" s="717">
        <v>14.06</v>
      </c>
      <c r="J102" s="198">
        <v>31.324999999999999</v>
      </c>
      <c r="K102" s="201">
        <v>5.9059999999999997</v>
      </c>
      <c r="L102" s="199">
        <v>53.061</v>
      </c>
      <c r="M102" s="154">
        <v>8.0809999999999995</v>
      </c>
      <c r="N102" s="717">
        <v>200.55199999999999</v>
      </c>
      <c r="O102" s="201">
        <v>259.77199999999999</v>
      </c>
      <c r="P102" s="154">
        <v>312.98500000000001</v>
      </c>
      <c r="Q102" s="293">
        <v>120.5</v>
      </c>
      <c r="R102" s="204" t="s">
        <v>307</v>
      </c>
    </row>
    <row r="103" spans="1:18" ht="12.75" x14ac:dyDescent="0.2">
      <c r="A103" s="203"/>
      <c r="B103" s="198"/>
      <c r="C103" s="154"/>
      <c r="D103" s="154"/>
      <c r="E103" s="154"/>
      <c r="F103" s="199"/>
      <c r="G103" s="199"/>
      <c r="H103" s="200"/>
      <c r="I103" s="717"/>
      <c r="J103" s="198"/>
      <c r="K103" s="201"/>
      <c r="L103" s="199"/>
      <c r="M103" s="154"/>
      <c r="N103" s="717"/>
      <c r="O103" s="201"/>
      <c r="P103" s="154"/>
      <c r="Q103" s="293"/>
      <c r="R103" s="204"/>
    </row>
    <row r="104" spans="1:18" ht="12.75" x14ac:dyDescent="0.2">
      <c r="A104" s="203" t="s">
        <v>308</v>
      </c>
      <c r="B104" s="198" t="s">
        <v>233</v>
      </c>
      <c r="C104" s="154" t="s">
        <v>233</v>
      </c>
      <c r="D104" s="154" t="s">
        <v>233</v>
      </c>
      <c r="E104" s="154" t="s">
        <v>233</v>
      </c>
      <c r="F104" s="199" t="s">
        <v>233</v>
      </c>
      <c r="G104" s="199" t="s">
        <v>233</v>
      </c>
      <c r="H104" s="200" t="s">
        <v>233</v>
      </c>
      <c r="I104" s="717" t="s">
        <v>233</v>
      </c>
      <c r="J104" s="198" t="s">
        <v>233</v>
      </c>
      <c r="K104" s="201" t="s">
        <v>233</v>
      </c>
      <c r="L104" s="199" t="s">
        <v>233</v>
      </c>
      <c r="M104" s="154" t="s">
        <v>233</v>
      </c>
      <c r="N104" s="717" t="s">
        <v>233</v>
      </c>
      <c r="O104" s="201" t="s">
        <v>233</v>
      </c>
      <c r="P104" s="154" t="s">
        <v>233</v>
      </c>
      <c r="Q104" s="293" t="s">
        <v>266</v>
      </c>
      <c r="R104" s="204" t="s">
        <v>308</v>
      </c>
    </row>
    <row r="105" spans="1:18" ht="12.75" x14ac:dyDescent="0.2">
      <c r="A105" s="203"/>
      <c r="B105" s="198"/>
      <c r="C105" s="154"/>
      <c r="D105" s="154"/>
      <c r="E105" s="154"/>
      <c r="F105" s="199"/>
      <c r="G105" s="199"/>
      <c r="H105" s="200"/>
      <c r="I105" s="717"/>
      <c r="J105" s="198"/>
      <c r="K105" s="201"/>
      <c r="L105" s="199"/>
      <c r="M105" s="154"/>
      <c r="N105" s="717"/>
      <c r="O105" s="201"/>
      <c r="P105" s="154"/>
      <c r="Q105" s="293"/>
      <c r="R105" s="204"/>
    </row>
    <row r="106" spans="1:18" ht="25.5" x14ac:dyDescent="0.2">
      <c r="A106" s="205" t="s">
        <v>309</v>
      </c>
      <c r="B106" s="198">
        <v>4964.3879999999999</v>
      </c>
      <c r="C106" s="154">
        <v>4404.8760000000002</v>
      </c>
      <c r="D106" s="154">
        <v>5188.2049999999999</v>
      </c>
      <c r="E106" s="154">
        <v>5497.9369999999999</v>
      </c>
      <c r="F106" s="199">
        <v>6598.835</v>
      </c>
      <c r="G106" s="199">
        <v>6265.6859999999997</v>
      </c>
      <c r="H106" s="200">
        <v>4879.4920000000002</v>
      </c>
      <c r="I106" s="717">
        <v>4620.18</v>
      </c>
      <c r="J106" s="198">
        <v>5037.9549999999999</v>
      </c>
      <c r="K106" s="201">
        <v>6610.2340000000004</v>
      </c>
      <c r="L106" s="199">
        <v>5254.8040000000001</v>
      </c>
      <c r="M106" s="154">
        <v>6082.92</v>
      </c>
      <c r="N106" s="717">
        <v>4923.0240000000003</v>
      </c>
      <c r="O106" s="201">
        <v>27119.861000000001</v>
      </c>
      <c r="P106" s="154">
        <v>32529.116999999998</v>
      </c>
      <c r="Q106" s="293">
        <v>119.9</v>
      </c>
      <c r="R106" s="228" t="s">
        <v>310</v>
      </c>
    </row>
    <row r="107" spans="1:18" ht="12.75" x14ac:dyDescent="0.2">
      <c r="A107" s="207"/>
      <c r="B107" s="198"/>
      <c r="C107" s="154"/>
      <c r="D107" s="154"/>
      <c r="E107" s="154"/>
      <c r="F107" s="199"/>
      <c r="G107" s="199"/>
      <c r="H107" s="200"/>
      <c r="I107" s="717"/>
      <c r="J107" s="198"/>
      <c r="K107" s="201"/>
      <c r="L107" s="199"/>
      <c r="M107" s="154"/>
      <c r="N107" s="717"/>
      <c r="O107" s="201"/>
      <c r="P107" s="154"/>
      <c r="Q107" s="293"/>
      <c r="R107" s="206"/>
    </row>
    <row r="108" spans="1:18" ht="12.75" x14ac:dyDescent="0.2">
      <c r="A108" s="197" t="s">
        <v>311</v>
      </c>
      <c r="B108" s="198" t="s">
        <v>233</v>
      </c>
      <c r="C108" s="154" t="s">
        <v>233</v>
      </c>
      <c r="D108" s="154">
        <v>33.25</v>
      </c>
      <c r="E108" s="154" t="s">
        <v>233</v>
      </c>
      <c r="F108" s="199" t="s">
        <v>233</v>
      </c>
      <c r="G108" s="199" t="s">
        <v>233</v>
      </c>
      <c r="H108" s="200" t="s">
        <v>233</v>
      </c>
      <c r="I108" s="717" t="s">
        <v>233</v>
      </c>
      <c r="J108" s="198" t="s">
        <v>233</v>
      </c>
      <c r="K108" s="201" t="s">
        <v>233</v>
      </c>
      <c r="L108" s="199" t="s">
        <v>233</v>
      </c>
      <c r="M108" s="154" t="s">
        <v>233</v>
      </c>
      <c r="N108" s="717" t="s">
        <v>233</v>
      </c>
      <c r="O108" s="201" t="s">
        <v>233</v>
      </c>
      <c r="P108" s="154" t="s">
        <v>233</v>
      </c>
      <c r="Q108" s="293" t="s">
        <v>266</v>
      </c>
      <c r="R108" s="202" t="s">
        <v>311</v>
      </c>
    </row>
    <row r="109" spans="1:18" ht="12.75" x14ac:dyDescent="0.2">
      <c r="A109" s="197"/>
      <c r="B109" s="198"/>
      <c r="C109" s="154"/>
      <c r="D109" s="154"/>
      <c r="E109" s="154"/>
      <c r="F109" s="199"/>
      <c r="G109" s="199"/>
      <c r="H109" s="200"/>
      <c r="I109" s="717"/>
      <c r="J109" s="198"/>
      <c r="K109" s="201"/>
      <c r="L109" s="199"/>
      <c r="M109" s="154"/>
      <c r="N109" s="717"/>
      <c r="O109" s="201"/>
      <c r="P109" s="154"/>
      <c r="Q109" s="293"/>
      <c r="R109" s="202"/>
    </row>
    <row r="110" spans="1:18" ht="12.75" x14ac:dyDescent="0.2">
      <c r="A110" s="197" t="s">
        <v>313</v>
      </c>
      <c r="B110" s="198" t="s">
        <v>233</v>
      </c>
      <c r="C110" s="154" t="s">
        <v>233</v>
      </c>
      <c r="D110" s="154" t="s">
        <v>233</v>
      </c>
      <c r="E110" s="154" t="s">
        <v>233</v>
      </c>
      <c r="F110" s="199" t="s">
        <v>233</v>
      </c>
      <c r="G110" s="199" t="s">
        <v>233</v>
      </c>
      <c r="H110" s="200" t="s">
        <v>233</v>
      </c>
      <c r="I110" s="717" t="s">
        <v>233</v>
      </c>
      <c r="J110" s="198" t="s">
        <v>233</v>
      </c>
      <c r="K110" s="201" t="s">
        <v>233</v>
      </c>
      <c r="L110" s="199" t="s">
        <v>233</v>
      </c>
      <c r="M110" s="154" t="s">
        <v>233</v>
      </c>
      <c r="N110" s="717" t="s">
        <v>233</v>
      </c>
      <c r="O110" s="201" t="s">
        <v>233</v>
      </c>
      <c r="P110" s="154" t="s">
        <v>233</v>
      </c>
      <c r="Q110" s="293" t="s">
        <v>266</v>
      </c>
      <c r="R110" s="202" t="s">
        <v>314</v>
      </c>
    </row>
    <row r="111" spans="1:18" ht="12.75" x14ac:dyDescent="0.2">
      <c r="A111" s="197"/>
      <c r="B111" s="198"/>
      <c r="C111" s="154"/>
      <c r="D111" s="154"/>
      <c r="E111" s="154"/>
      <c r="F111" s="199"/>
      <c r="G111" s="199"/>
      <c r="H111" s="200"/>
      <c r="I111" s="717"/>
      <c r="J111" s="198"/>
      <c r="K111" s="201"/>
      <c r="L111" s="199"/>
      <c r="M111" s="154"/>
      <c r="N111" s="717"/>
      <c r="O111" s="201"/>
      <c r="P111" s="154"/>
      <c r="Q111" s="293"/>
      <c r="R111" s="202"/>
    </row>
    <row r="112" spans="1:18" ht="12.75" x14ac:dyDescent="0.2">
      <c r="A112" s="197" t="s">
        <v>315</v>
      </c>
      <c r="B112" s="198" t="s">
        <v>233</v>
      </c>
      <c r="C112" s="154">
        <v>2.153</v>
      </c>
      <c r="D112" s="154">
        <v>80.894999999999996</v>
      </c>
      <c r="E112" s="154">
        <v>2.1480000000000001</v>
      </c>
      <c r="F112" s="199">
        <v>91.14</v>
      </c>
      <c r="G112" s="199">
        <v>2.4350000000000001</v>
      </c>
      <c r="H112" s="200">
        <v>69.436000000000007</v>
      </c>
      <c r="I112" s="717">
        <v>35.75</v>
      </c>
      <c r="J112" s="198" t="s">
        <v>233</v>
      </c>
      <c r="K112" s="201">
        <v>33.799999999999997</v>
      </c>
      <c r="L112" s="199" t="s">
        <v>233</v>
      </c>
      <c r="M112" s="154">
        <v>1.98</v>
      </c>
      <c r="N112" s="717">
        <v>31.62</v>
      </c>
      <c r="O112" s="201">
        <v>60.509</v>
      </c>
      <c r="P112" s="154">
        <v>103.15</v>
      </c>
      <c r="Q112" s="293">
        <v>170.5</v>
      </c>
      <c r="R112" s="229" t="s">
        <v>315</v>
      </c>
    </row>
    <row r="113" spans="1:18" ht="12.75" x14ac:dyDescent="0.2">
      <c r="A113" s="197"/>
      <c r="B113" s="198"/>
      <c r="C113" s="154"/>
      <c r="D113" s="154"/>
      <c r="E113" s="154"/>
      <c r="F113" s="199"/>
      <c r="G113" s="199"/>
      <c r="H113" s="200"/>
      <c r="I113" s="717"/>
      <c r="J113" s="198"/>
      <c r="K113" s="201"/>
      <c r="L113" s="199"/>
      <c r="M113" s="154"/>
      <c r="N113" s="717"/>
      <c r="O113" s="201"/>
      <c r="P113" s="154"/>
      <c r="Q113" s="293"/>
      <c r="R113" s="229"/>
    </row>
    <row r="114" spans="1:18" ht="12.75" x14ac:dyDescent="0.2">
      <c r="A114" s="203" t="s">
        <v>316</v>
      </c>
      <c r="B114" s="198">
        <v>3130.67</v>
      </c>
      <c r="C114" s="154">
        <v>3492.194</v>
      </c>
      <c r="D114" s="154">
        <v>2771.7959999999998</v>
      </c>
      <c r="E114" s="154">
        <v>3748.0509999999999</v>
      </c>
      <c r="F114" s="199">
        <v>2812.56</v>
      </c>
      <c r="G114" s="199">
        <v>1656.232</v>
      </c>
      <c r="H114" s="200">
        <v>2535.0729999999999</v>
      </c>
      <c r="I114" s="717">
        <v>2594.7170000000001</v>
      </c>
      <c r="J114" s="198">
        <v>3022.3850000000002</v>
      </c>
      <c r="K114" s="201">
        <v>10861.675999999999</v>
      </c>
      <c r="L114" s="199">
        <v>5820.2690000000002</v>
      </c>
      <c r="M114" s="154">
        <v>7820.69</v>
      </c>
      <c r="N114" s="717">
        <v>6439.4170000000004</v>
      </c>
      <c r="O114" s="201">
        <v>25923.125</v>
      </c>
      <c r="P114" s="154">
        <v>36559.154000000002</v>
      </c>
      <c r="Q114" s="293">
        <v>141</v>
      </c>
      <c r="R114" s="204" t="s">
        <v>316</v>
      </c>
    </row>
    <row r="115" spans="1:18" s="9" customFormat="1" ht="12.75" x14ac:dyDescent="0.2">
      <c r="A115" s="203"/>
      <c r="B115" s="198"/>
      <c r="C115" s="154"/>
      <c r="D115" s="154"/>
      <c r="E115" s="154"/>
      <c r="F115" s="199"/>
      <c r="G115" s="199"/>
      <c r="H115" s="200"/>
      <c r="I115" s="717"/>
      <c r="J115" s="198"/>
      <c r="K115" s="201"/>
      <c r="L115" s="199"/>
      <c r="M115" s="154"/>
      <c r="N115" s="717"/>
      <c r="O115" s="201"/>
      <c r="P115" s="154"/>
      <c r="Q115" s="293"/>
      <c r="R115" s="204"/>
    </row>
    <row r="116" spans="1:18" ht="12.75" x14ac:dyDescent="0.2">
      <c r="A116" s="209" t="s">
        <v>317</v>
      </c>
      <c r="B116" s="198" t="s">
        <v>233</v>
      </c>
      <c r="C116" s="154" t="s">
        <v>233</v>
      </c>
      <c r="D116" s="154" t="s">
        <v>233</v>
      </c>
      <c r="E116" s="154" t="s">
        <v>233</v>
      </c>
      <c r="F116" s="199">
        <v>31.15</v>
      </c>
      <c r="G116" s="199" t="s">
        <v>233</v>
      </c>
      <c r="H116" s="200" t="s">
        <v>233</v>
      </c>
      <c r="I116" s="717">
        <v>6.3140000000000001</v>
      </c>
      <c r="J116" s="198" t="s">
        <v>233</v>
      </c>
      <c r="K116" s="201">
        <v>53.634</v>
      </c>
      <c r="L116" s="199" t="s">
        <v>233</v>
      </c>
      <c r="M116" s="154" t="s">
        <v>233</v>
      </c>
      <c r="N116" s="717" t="s">
        <v>233</v>
      </c>
      <c r="O116" s="201" t="s">
        <v>233</v>
      </c>
      <c r="P116" s="154">
        <v>59.948</v>
      </c>
      <c r="Q116" s="304" t="s">
        <v>266</v>
      </c>
      <c r="R116" s="204" t="s">
        <v>318</v>
      </c>
    </row>
    <row r="117" spans="1:18" ht="12.75" x14ac:dyDescent="0.2">
      <c r="A117" s="203"/>
      <c r="B117" s="198"/>
      <c r="C117" s="154"/>
      <c r="D117" s="154"/>
      <c r="E117" s="154"/>
      <c r="F117" s="199"/>
      <c r="G117" s="199"/>
      <c r="H117" s="200"/>
      <c r="I117" s="717"/>
      <c r="J117" s="198"/>
      <c r="K117" s="201"/>
      <c r="L117" s="199"/>
      <c r="M117" s="154"/>
      <c r="N117" s="717"/>
      <c r="O117" s="201"/>
      <c r="P117" s="154"/>
      <c r="Q117" s="716"/>
      <c r="R117" s="204"/>
    </row>
    <row r="118" spans="1:18" ht="12.75" x14ac:dyDescent="0.2">
      <c r="A118" s="209" t="s">
        <v>114</v>
      </c>
      <c r="B118" s="198">
        <v>729886.51599999995</v>
      </c>
      <c r="C118" s="154">
        <v>576376.64599999995</v>
      </c>
      <c r="D118" s="154">
        <v>713725.27800000005</v>
      </c>
      <c r="E118" s="154">
        <v>721405.99199999997</v>
      </c>
      <c r="F118" s="199">
        <v>823751.05099999998</v>
      </c>
      <c r="G118" s="199">
        <v>844263.08200000005</v>
      </c>
      <c r="H118" s="200">
        <v>689800.06</v>
      </c>
      <c r="I118" s="717">
        <v>721505.18400000001</v>
      </c>
      <c r="J118" s="198">
        <v>696121.01199999999</v>
      </c>
      <c r="K118" s="201">
        <v>725059.28599999996</v>
      </c>
      <c r="L118" s="199">
        <v>725628.59900000005</v>
      </c>
      <c r="M118" s="154">
        <v>783838.47699999996</v>
      </c>
      <c r="N118" s="717">
        <v>802759.63199999998</v>
      </c>
      <c r="O118" s="201">
        <v>4230486.6399999997</v>
      </c>
      <c r="P118" s="154">
        <v>4454912.1900000004</v>
      </c>
      <c r="Q118" s="716">
        <v>105.3</v>
      </c>
      <c r="R118" s="204" t="s">
        <v>115</v>
      </c>
    </row>
    <row r="119" spans="1:18" ht="12.75" x14ac:dyDescent="0.2">
      <c r="A119" s="203"/>
      <c r="B119" s="198"/>
      <c r="C119" s="154"/>
      <c r="D119" s="154"/>
      <c r="E119" s="154"/>
      <c r="F119" s="199"/>
      <c r="G119" s="199"/>
      <c r="H119" s="200"/>
      <c r="I119" s="717"/>
      <c r="J119" s="198"/>
      <c r="K119" s="201"/>
      <c r="L119" s="199"/>
      <c r="M119" s="154"/>
      <c r="N119" s="717"/>
      <c r="O119" s="201"/>
      <c r="P119" s="154"/>
      <c r="Q119" s="293"/>
      <c r="R119" s="204"/>
    </row>
    <row r="120" spans="1:18" ht="12.75" x14ac:dyDescent="0.2">
      <c r="A120" s="209" t="s">
        <v>319</v>
      </c>
      <c r="B120" s="198">
        <v>1290.077</v>
      </c>
      <c r="C120" s="154">
        <v>871.79100000000005</v>
      </c>
      <c r="D120" s="154">
        <v>1027.425</v>
      </c>
      <c r="E120" s="154">
        <v>1220.7239999999999</v>
      </c>
      <c r="F120" s="199">
        <v>883.35199999999998</v>
      </c>
      <c r="G120" s="199">
        <v>1520.441</v>
      </c>
      <c r="H120" s="200">
        <v>682.80200000000002</v>
      </c>
      <c r="I120" s="717">
        <v>1132.4659999999999</v>
      </c>
      <c r="J120" s="198">
        <v>720.351</v>
      </c>
      <c r="K120" s="201">
        <v>1886.75</v>
      </c>
      <c r="L120" s="199">
        <v>1476.913</v>
      </c>
      <c r="M120" s="154">
        <v>3581.357</v>
      </c>
      <c r="N120" s="717">
        <v>1123.404</v>
      </c>
      <c r="O120" s="201">
        <v>9601.3549999999996</v>
      </c>
      <c r="P120" s="154">
        <v>9921.241</v>
      </c>
      <c r="Q120" s="293">
        <v>103.3</v>
      </c>
      <c r="R120" s="204" t="s">
        <v>320</v>
      </c>
    </row>
    <row r="121" spans="1:18" ht="12.75" x14ac:dyDescent="0.2">
      <c r="A121" s="203"/>
      <c r="B121" s="198"/>
      <c r="C121" s="154"/>
      <c r="D121" s="154"/>
      <c r="E121" s="154"/>
      <c r="F121" s="199"/>
      <c r="G121" s="199"/>
      <c r="H121" s="200"/>
      <c r="I121" s="717"/>
      <c r="J121" s="198"/>
      <c r="K121" s="201"/>
      <c r="L121" s="199"/>
      <c r="M121" s="154"/>
      <c r="N121" s="717"/>
      <c r="O121" s="201"/>
      <c r="P121" s="154"/>
      <c r="Q121" s="293"/>
      <c r="R121" s="204"/>
    </row>
    <row r="122" spans="1:18" ht="12.75" x14ac:dyDescent="0.2">
      <c r="A122" s="209" t="s">
        <v>321</v>
      </c>
      <c r="B122" s="198">
        <v>3610.145</v>
      </c>
      <c r="C122" s="154">
        <v>5571.6090000000004</v>
      </c>
      <c r="D122" s="154">
        <v>3077.3649999999998</v>
      </c>
      <c r="E122" s="154">
        <v>4412.1710000000003</v>
      </c>
      <c r="F122" s="199">
        <v>3655.08</v>
      </c>
      <c r="G122" s="199">
        <v>4644.6819999999998</v>
      </c>
      <c r="H122" s="200">
        <v>2060.6309999999999</v>
      </c>
      <c r="I122" s="717">
        <v>5491.44</v>
      </c>
      <c r="J122" s="198">
        <v>4314.2539999999999</v>
      </c>
      <c r="K122" s="201">
        <v>3277.2939999999999</v>
      </c>
      <c r="L122" s="199">
        <v>4215.826</v>
      </c>
      <c r="M122" s="154">
        <v>3109.694</v>
      </c>
      <c r="N122" s="717">
        <v>1925.9269999999999</v>
      </c>
      <c r="O122" s="201">
        <v>19195.287</v>
      </c>
      <c r="P122" s="154">
        <v>22334.435000000001</v>
      </c>
      <c r="Q122" s="293">
        <v>116.4</v>
      </c>
      <c r="R122" s="204" t="s">
        <v>322</v>
      </c>
    </row>
    <row r="123" spans="1:18" ht="12.75" x14ac:dyDescent="0.2">
      <c r="A123" s="203"/>
      <c r="B123" s="198"/>
      <c r="C123" s="154"/>
      <c r="D123" s="154"/>
      <c r="E123" s="154"/>
      <c r="F123" s="199"/>
      <c r="G123" s="199"/>
      <c r="H123" s="200"/>
      <c r="I123" s="717"/>
      <c r="J123" s="198"/>
      <c r="K123" s="201"/>
      <c r="L123" s="199"/>
      <c r="M123" s="154"/>
      <c r="N123" s="717"/>
      <c r="O123" s="201"/>
      <c r="P123" s="154"/>
      <c r="Q123" s="293"/>
      <c r="R123" s="204"/>
    </row>
    <row r="124" spans="1:18" ht="12.75" x14ac:dyDescent="0.2">
      <c r="A124" s="209" t="s">
        <v>168</v>
      </c>
      <c r="B124" s="198">
        <v>107339.897</v>
      </c>
      <c r="C124" s="154">
        <v>71750.543999999994</v>
      </c>
      <c r="D124" s="154">
        <v>118086.811</v>
      </c>
      <c r="E124" s="154">
        <v>116067.802</v>
      </c>
      <c r="F124" s="199">
        <v>131128.764</v>
      </c>
      <c r="G124" s="199">
        <v>102339.64599999999</v>
      </c>
      <c r="H124" s="200">
        <v>86383.45</v>
      </c>
      <c r="I124" s="717">
        <v>52539.680999999997</v>
      </c>
      <c r="J124" s="198">
        <v>89860.214000000007</v>
      </c>
      <c r="K124" s="201">
        <v>145936.255</v>
      </c>
      <c r="L124" s="199">
        <v>105642.61199999999</v>
      </c>
      <c r="M124" s="154">
        <v>97554.599000000002</v>
      </c>
      <c r="N124" s="717">
        <v>120789.34600000001</v>
      </c>
      <c r="O124" s="201">
        <v>596912.86899999995</v>
      </c>
      <c r="P124" s="154">
        <v>612322.70700000005</v>
      </c>
      <c r="Q124" s="293">
        <v>102.6</v>
      </c>
      <c r="R124" s="204" t="s">
        <v>169</v>
      </c>
    </row>
    <row r="125" spans="1:18" ht="12.75" x14ac:dyDescent="0.2">
      <c r="A125" s="203"/>
      <c r="B125" s="198"/>
      <c r="C125" s="154"/>
      <c r="D125" s="154"/>
      <c r="E125" s="154"/>
      <c r="F125" s="199"/>
      <c r="G125" s="199"/>
      <c r="H125" s="200"/>
      <c r="I125" s="717"/>
      <c r="J125" s="198"/>
      <c r="K125" s="201"/>
      <c r="L125" s="199"/>
      <c r="M125" s="154"/>
      <c r="N125" s="717"/>
      <c r="O125" s="201"/>
      <c r="P125" s="154"/>
      <c r="Q125" s="293"/>
      <c r="R125" s="206"/>
    </row>
    <row r="126" spans="1:18" ht="12.75" x14ac:dyDescent="0.2">
      <c r="A126" s="203" t="s">
        <v>138</v>
      </c>
      <c r="B126" s="198">
        <v>58836.233</v>
      </c>
      <c r="C126" s="154">
        <v>45513.983999999997</v>
      </c>
      <c r="D126" s="154">
        <v>51862.108</v>
      </c>
      <c r="E126" s="154">
        <v>52613.303999999996</v>
      </c>
      <c r="F126" s="199">
        <v>53807.406000000003</v>
      </c>
      <c r="G126" s="199">
        <v>43203.141000000003</v>
      </c>
      <c r="H126" s="200">
        <v>47239.42</v>
      </c>
      <c r="I126" s="717">
        <v>46809.165000000001</v>
      </c>
      <c r="J126" s="198">
        <v>51951.66</v>
      </c>
      <c r="K126" s="201">
        <v>55149.56</v>
      </c>
      <c r="L126" s="199">
        <v>58322.654999999999</v>
      </c>
      <c r="M126" s="154">
        <v>42792.927000000003</v>
      </c>
      <c r="N126" s="717">
        <v>62271.267</v>
      </c>
      <c r="O126" s="201">
        <v>296959.99699999997</v>
      </c>
      <c r="P126" s="154">
        <v>317297.234</v>
      </c>
      <c r="Q126" s="293">
        <v>106.8</v>
      </c>
      <c r="R126" s="204" t="s">
        <v>139</v>
      </c>
    </row>
    <row r="127" spans="1:18" ht="12.75" x14ac:dyDescent="0.2">
      <c r="A127" s="210"/>
      <c r="B127" s="198"/>
      <c r="C127" s="154"/>
      <c r="D127" s="154"/>
      <c r="E127" s="154"/>
      <c r="F127" s="199"/>
      <c r="G127" s="199"/>
      <c r="H127" s="200"/>
      <c r="I127" s="717"/>
      <c r="J127" s="198"/>
      <c r="K127" s="201"/>
      <c r="L127" s="199"/>
      <c r="M127" s="154"/>
      <c r="N127" s="717"/>
      <c r="O127" s="201"/>
      <c r="P127" s="154"/>
      <c r="Q127" s="293"/>
      <c r="R127" s="211"/>
    </row>
    <row r="128" spans="1:18" ht="12.75" x14ac:dyDescent="0.2">
      <c r="A128" s="209" t="s">
        <v>323</v>
      </c>
      <c r="B128" s="198" t="s">
        <v>233</v>
      </c>
      <c r="C128" s="154" t="s">
        <v>233</v>
      </c>
      <c r="D128" s="154" t="s">
        <v>233</v>
      </c>
      <c r="E128" s="154" t="s">
        <v>233</v>
      </c>
      <c r="F128" s="199">
        <v>7.2709999999999999</v>
      </c>
      <c r="G128" s="199" t="s">
        <v>233</v>
      </c>
      <c r="H128" s="200" t="s">
        <v>233</v>
      </c>
      <c r="I128" s="717" t="s">
        <v>233</v>
      </c>
      <c r="J128" s="198" t="s">
        <v>233</v>
      </c>
      <c r="K128" s="201" t="s">
        <v>233</v>
      </c>
      <c r="L128" s="199" t="s">
        <v>233</v>
      </c>
      <c r="M128" s="154" t="s">
        <v>233</v>
      </c>
      <c r="N128" s="717">
        <v>0.34100000000000003</v>
      </c>
      <c r="O128" s="201" t="s">
        <v>233</v>
      </c>
      <c r="P128" s="154">
        <v>0.34100000000000003</v>
      </c>
      <c r="Q128" s="293" t="s">
        <v>266</v>
      </c>
      <c r="R128" s="213" t="s">
        <v>324</v>
      </c>
    </row>
    <row r="129" spans="1:18" ht="12.75" x14ac:dyDescent="0.2">
      <c r="A129" s="230"/>
      <c r="B129" s="198"/>
      <c r="C129" s="154"/>
      <c r="D129" s="154"/>
      <c r="E129" s="154"/>
      <c r="F129" s="199"/>
      <c r="G129" s="199"/>
      <c r="H129" s="200"/>
      <c r="I129" s="717"/>
      <c r="J129" s="198"/>
      <c r="K129" s="201"/>
      <c r="L129" s="199"/>
      <c r="M129" s="154"/>
      <c r="N129" s="717"/>
      <c r="O129" s="201"/>
      <c r="P129" s="154"/>
      <c r="Q129" s="293"/>
      <c r="R129" s="213"/>
    </row>
    <row r="130" spans="1:18" ht="12.75" x14ac:dyDescent="0.2">
      <c r="A130" s="231" t="s">
        <v>325</v>
      </c>
      <c r="B130" s="198">
        <v>336.13799999999998</v>
      </c>
      <c r="C130" s="154">
        <v>20.401</v>
      </c>
      <c r="D130" s="154">
        <v>377.06200000000001</v>
      </c>
      <c r="E130" s="154">
        <v>77.786000000000001</v>
      </c>
      <c r="F130" s="199">
        <v>85.918000000000006</v>
      </c>
      <c r="G130" s="199">
        <v>88.942999999999998</v>
      </c>
      <c r="H130" s="200">
        <v>125.639</v>
      </c>
      <c r="I130" s="717">
        <v>215.73599999999999</v>
      </c>
      <c r="J130" s="198">
        <v>356.06799999999998</v>
      </c>
      <c r="K130" s="201">
        <v>71.049000000000007</v>
      </c>
      <c r="L130" s="199">
        <v>418.81900000000002</v>
      </c>
      <c r="M130" s="154">
        <v>203.018</v>
      </c>
      <c r="N130" s="717">
        <v>23.824000000000002</v>
      </c>
      <c r="O130" s="201">
        <v>491.65300000000002</v>
      </c>
      <c r="P130" s="154">
        <v>1288.5139999999999</v>
      </c>
      <c r="Q130" s="293">
        <v>262.10000000000002</v>
      </c>
      <c r="R130" s="213" t="s">
        <v>326</v>
      </c>
    </row>
    <row r="131" spans="1:18" ht="12.75" x14ac:dyDescent="0.2">
      <c r="A131" s="230"/>
      <c r="B131" s="198"/>
      <c r="C131" s="154"/>
      <c r="D131" s="154"/>
      <c r="E131" s="154"/>
      <c r="F131" s="199"/>
      <c r="G131" s="199"/>
      <c r="H131" s="200"/>
      <c r="I131" s="717"/>
      <c r="J131" s="198"/>
      <c r="K131" s="201"/>
      <c r="L131" s="199"/>
      <c r="M131" s="154"/>
      <c r="N131" s="717"/>
      <c r="O131" s="201"/>
      <c r="P131" s="154"/>
      <c r="Q131" s="293"/>
      <c r="R131" s="213"/>
    </row>
    <row r="132" spans="1:18" ht="12.75" x14ac:dyDescent="0.2">
      <c r="A132" s="197" t="s">
        <v>327</v>
      </c>
      <c r="B132" s="198" t="s">
        <v>233</v>
      </c>
      <c r="C132" s="154" t="s">
        <v>233</v>
      </c>
      <c r="D132" s="154">
        <v>155.60400000000001</v>
      </c>
      <c r="E132" s="154" t="s">
        <v>233</v>
      </c>
      <c r="F132" s="199" t="s">
        <v>233</v>
      </c>
      <c r="G132" s="199">
        <v>89.878</v>
      </c>
      <c r="H132" s="200" t="s">
        <v>233</v>
      </c>
      <c r="I132" s="717">
        <v>36.643999999999998</v>
      </c>
      <c r="J132" s="198">
        <v>130.33600000000001</v>
      </c>
      <c r="K132" s="201">
        <v>32.975999999999999</v>
      </c>
      <c r="L132" s="199" t="s">
        <v>233</v>
      </c>
      <c r="M132" s="154">
        <v>13.92</v>
      </c>
      <c r="N132" s="717" t="s">
        <v>233</v>
      </c>
      <c r="O132" s="201">
        <v>82.125</v>
      </c>
      <c r="P132" s="154">
        <v>213.876</v>
      </c>
      <c r="Q132" s="293">
        <v>260.39999999999998</v>
      </c>
      <c r="R132" s="202" t="s">
        <v>328</v>
      </c>
    </row>
    <row r="133" spans="1:18" ht="12.75" x14ac:dyDescent="0.2">
      <c r="A133" s="197"/>
      <c r="B133" s="198"/>
      <c r="C133" s="154"/>
      <c r="D133" s="154"/>
      <c r="E133" s="154"/>
      <c r="F133" s="199"/>
      <c r="G133" s="199"/>
      <c r="H133" s="200"/>
      <c r="I133" s="717"/>
      <c r="J133" s="198"/>
      <c r="K133" s="201"/>
      <c r="L133" s="199"/>
      <c r="M133" s="154"/>
      <c r="N133" s="717"/>
      <c r="O133" s="201"/>
      <c r="P133" s="154"/>
      <c r="Q133" s="293"/>
      <c r="R133" s="202"/>
    </row>
    <row r="134" spans="1:18" ht="12.75" x14ac:dyDescent="0.2">
      <c r="A134" s="197" t="s">
        <v>184</v>
      </c>
      <c r="B134" s="223">
        <v>9563.98</v>
      </c>
      <c r="C134" s="227">
        <v>12781.816000000001</v>
      </c>
      <c r="D134" s="224">
        <v>4374.9489999999996</v>
      </c>
      <c r="E134" s="224">
        <v>3072.6129999999998</v>
      </c>
      <c r="F134" s="224">
        <v>9242.777</v>
      </c>
      <c r="G134" s="225">
        <v>8919.98</v>
      </c>
      <c r="H134" s="226">
        <v>5439.1639999999998</v>
      </c>
      <c r="I134" s="732">
        <v>3630.91</v>
      </c>
      <c r="J134" s="223">
        <v>7295.9319999999998</v>
      </c>
      <c r="K134" s="227">
        <v>11160.35</v>
      </c>
      <c r="L134" s="225">
        <v>5612.83</v>
      </c>
      <c r="M134" s="224">
        <v>10770.173000000001</v>
      </c>
      <c r="N134" s="732">
        <v>16620.137999999999</v>
      </c>
      <c r="O134" s="227">
        <v>39519.656000000003</v>
      </c>
      <c r="P134" s="227">
        <v>55090.332999999999</v>
      </c>
      <c r="Q134" s="293">
        <v>139.4</v>
      </c>
      <c r="R134" s="202" t="s">
        <v>184</v>
      </c>
    </row>
    <row r="135" spans="1:18" ht="12.75" x14ac:dyDescent="0.2">
      <c r="A135" s="197"/>
      <c r="B135" s="223"/>
      <c r="C135" s="227"/>
      <c r="D135" s="224"/>
      <c r="E135" s="224"/>
      <c r="F135" s="224"/>
      <c r="G135" s="225"/>
      <c r="H135" s="226"/>
      <c r="I135" s="732"/>
      <c r="J135" s="223"/>
      <c r="K135" s="227"/>
      <c r="L135" s="225"/>
      <c r="M135" s="224"/>
      <c r="N135" s="732"/>
      <c r="O135" s="227"/>
      <c r="P135" s="227"/>
      <c r="Q135" s="293"/>
      <c r="R135" s="202"/>
    </row>
    <row r="136" spans="1:18" ht="12.75" x14ac:dyDescent="0.2">
      <c r="A136" s="203" t="s">
        <v>329</v>
      </c>
      <c r="B136" s="198">
        <v>958.90200000000004</v>
      </c>
      <c r="C136" s="154">
        <v>380.38499999999999</v>
      </c>
      <c r="D136" s="154">
        <v>542.16399999999999</v>
      </c>
      <c r="E136" s="154">
        <v>104.464</v>
      </c>
      <c r="F136" s="199">
        <v>676.96500000000003</v>
      </c>
      <c r="G136" s="199">
        <v>1381.546</v>
      </c>
      <c r="H136" s="200">
        <v>516.86400000000003</v>
      </c>
      <c r="I136" s="717">
        <v>990.22400000000005</v>
      </c>
      <c r="J136" s="198">
        <v>305.73399999999998</v>
      </c>
      <c r="K136" s="201">
        <v>407.10199999999998</v>
      </c>
      <c r="L136" s="199">
        <v>151.30799999999999</v>
      </c>
      <c r="M136" s="154">
        <v>231.1</v>
      </c>
      <c r="N136" s="717">
        <v>131.05500000000001</v>
      </c>
      <c r="O136" s="201">
        <v>2933.973</v>
      </c>
      <c r="P136" s="154">
        <v>2216.5230000000001</v>
      </c>
      <c r="Q136" s="293">
        <v>75.5</v>
      </c>
      <c r="R136" s="204" t="s">
        <v>330</v>
      </c>
    </row>
    <row r="137" spans="1:18" ht="12.75" x14ac:dyDescent="0.2">
      <c r="A137" s="203"/>
      <c r="B137" s="198"/>
      <c r="C137" s="154"/>
      <c r="D137" s="154"/>
      <c r="E137" s="154"/>
      <c r="F137" s="199"/>
      <c r="G137" s="199"/>
      <c r="H137" s="200"/>
      <c r="I137" s="717"/>
      <c r="J137" s="198"/>
      <c r="K137" s="201"/>
      <c r="L137" s="199"/>
      <c r="M137" s="154"/>
      <c r="N137" s="717"/>
      <c r="O137" s="201"/>
      <c r="P137" s="154"/>
      <c r="Q137" s="293"/>
      <c r="R137" s="204"/>
    </row>
    <row r="138" spans="1:18" ht="12.75" x14ac:dyDescent="0.2">
      <c r="A138" s="203" t="s">
        <v>331</v>
      </c>
      <c r="B138" s="198" t="s">
        <v>233</v>
      </c>
      <c r="C138" s="154" t="s">
        <v>233</v>
      </c>
      <c r="D138" s="154" t="s">
        <v>233</v>
      </c>
      <c r="E138" s="154" t="s">
        <v>233</v>
      </c>
      <c r="F138" s="199" t="s">
        <v>233</v>
      </c>
      <c r="G138" s="199" t="s">
        <v>233</v>
      </c>
      <c r="H138" s="200" t="s">
        <v>233</v>
      </c>
      <c r="I138" s="717" t="s">
        <v>233</v>
      </c>
      <c r="J138" s="198" t="s">
        <v>233</v>
      </c>
      <c r="K138" s="201" t="s">
        <v>233</v>
      </c>
      <c r="L138" s="199" t="s">
        <v>233</v>
      </c>
      <c r="M138" s="154" t="s">
        <v>233</v>
      </c>
      <c r="N138" s="717" t="s">
        <v>233</v>
      </c>
      <c r="O138" s="201" t="s">
        <v>233</v>
      </c>
      <c r="P138" s="154" t="s">
        <v>233</v>
      </c>
      <c r="Q138" s="293" t="s">
        <v>266</v>
      </c>
      <c r="R138" s="204" t="s">
        <v>331</v>
      </c>
    </row>
    <row r="139" spans="1:18" ht="12.75" x14ac:dyDescent="0.2">
      <c r="A139" s="203"/>
      <c r="B139" s="198"/>
      <c r="C139" s="154"/>
      <c r="D139" s="154"/>
      <c r="E139" s="154"/>
      <c r="F139" s="199"/>
      <c r="G139" s="199"/>
      <c r="H139" s="200"/>
      <c r="I139" s="717"/>
      <c r="J139" s="198"/>
      <c r="K139" s="201"/>
      <c r="L139" s="199"/>
      <c r="M139" s="154"/>
      <c r="N139" s="717"/>
      <c r="O139" s="201"/>
      <c r="P139" s="154"/>
      <c r="Q139" s="293"/>
      <c r="R139" s="204"/>
    </row>
    <row r="140" spans="1:18" ht="12.75" x14ac:dyDescent="0.2">
      <c r="A140" s="203" t="s">
        <v>332</v>
      </c>
      <c r="B140" s="198">
        <v>10996.508</v>
      </c>
      <c r="C140" s="154">
        <v>8096.8429999999998</v>
      </c>
      <c r="D140" s="154">
        <v>9351.8649999999998</v>
      </c>
      <c r="E140" s="154">
        <v>10771.054</v>
      </c>
      <c r="F140" s="199">
        <v>11848.365</v>
      </c>
      <c r="G140" s="199">
        <v>9823.4629999999997</v>
      </c>
      <c r="H140" s="200">
        <v>11176.21</v>
      </c>
      <c r="I140" s="717">
        <v>5905.9459999999999</v>
      </c>
      <c r="J140" s="198">
        <v>7963.1750000000002</v>
      </c>
      <c r="K140" s="201">
        <v>9405.2180000000008</v>
      </c>
      <c r="L140" s="199">
        <v>7513.5420000000004</v>
      </c>
      <c r="M140" s="154">
        <v>11699.472</v>
      </c>
      <c r="N140" s="717">
        <v>5878.1779999999999</v>
      </c>
      <c r="O140" s="201">
        <v>78272.297000000006</v>
      </c>
      <c r="P140" s="154">
        <v>48365.531000000003</v>
      </c>
      <c r="Q140" s="293">
        <v>61.8</v>
      </c>
      <c r="R140" s="204" t="s">
        <v>333</v>
      </c>
    </row>
    <row r="141" spans="1:18" ht="12.75" x14ac:dyDescent="0.2">
      <c r="A141" s="203"/>
      <c r="B141" s="198"/>
      <c r="C141" s="154"/>
      <c r="D141" s="154"/>
      <c r="E141" s="154"/>
      <c r="F141" s="199"/>
      <c r="G141" s="199"/>
      <c r="H141" s="200"/>
      <c r="I141" s="717"/>
      <c r="J141" s="198"/>
      <c r="K141" s="201"/>
      <c r="L141" s="199"/>
      <c r="M141" s="154"/>
      <c r="N141" s="717"/>
      <c r="O141" s="201"/>
      <c r="P141" s="154"/>
      <c r="Q141" s="293"/>
      <c r="R141" s="204"/>
    </row>
    <row r="142" spans="1:18" ht="12.75" x14ac:dyDescent="0.2">
      <c r="A142" s="203" t="s">
        <v>334</v>
      </c>
      <c r="B142" s="198">
        <v>198</v>
      </c>
      <c r="C142" s="154">
        <v>139.15199999999999</v>
      </c>
      <c r="D142" s="154">
        <v>14.996</v>
      </c>
      <c r="E142" s="154">
        <v>2452.1329999999998</v>
      </c>
      <c r="F142" s="199">
        <v>533.18499999999995</v>
      </c>
      <c r="G142" s="199">
        <v>45.564</v>
      </c>
      <c r="H142" s="200">
        <v>467.94900000000001</v>
      </c>
      <c r="I142" s="717">
        <v>19.977</v>
      </c>
      <c r="J142" s="198">
        <v>222.429</v>
      </c>
      <c r="K142" s="201">
        <v>18.622</v>
      </c>
      <c r="L142" s="199">
        <v>14.367000000000001</v>
      </c>
      <c r="M142" s="154">
        <v>36.664000000000001</v>
      </c>
      <c r="N142" s="717" t="s">
        <v>233</v>
      </c>
      <c r="O142" s="201">
        <v>1232.9570000000001</v>
      </c>
      <c r="P142" s="154">
        <v>312.05900000000003</v>
      </c>
      <c r="Q142" s="293">
        <v>25.3</v>
      </c>
      <c r="R142" s="204" t="s">
        <v>335</v>
      </c>
    </row>
    <row r="143" spans="1:18" ht="12.75" x14ac:dyDescent="0.2">
      <c r="A143" s="203"/>
      <c r="B143" s="198"/>
      <c r="C143" s="154"/>
      <c r="D143" s="154"/>
      <c r="E143" s="154"/>
      <c r="F143" s="199"/>
      <c r="G143" s="199"/>
      <c r="H143" s="200"/>
      <c r="I143" s="717"/>
      <c r="J143" s="198"/>
      <c r="K143" s="201"/>
      <c r="L143" s="199"/>
      <c r="M143" s="154"/>
      <c r="N143" s="717"/>
      <c r="O143" s="201"/>
      <c r="P143" s="154"/>
      <c r="Q143" s="293"/>
      <c r="R143" s="204"/>
    </row>
    <row r="144" spans="1:18" ht="12.75" x14ac:dyDescent="0.2">
      <c r="A144" s="203" t="s">
        <v>336</v>
      </c>
      <c r="B144" s="198">
        <v>732.91700000000003</v>
      </c>
      <c r="C144" s="154">
        <v>24.02</v>
      </c>
      <c r="D144" s="154">
        <v>248.821</v>
      </c>
      <c r="E144" s="154">
        <v>22.725999999999999</v>
      </c>
      <c r="F144" s="199">
        <v>2.0840000000000001</v>
      </c>
      <c r="G144" s="199">
        <v>0.11600000000000001</v>
      </c>
      <c r="H144" s="200">
        <v>6.0140000000000002</v>
      </c>
      <c r="I144" s="717">
        <v>9.73</v>
      </c>
      <c r="J144" s="198">
        <v>31.157</v>
      </c>
      <c r="K144" s="201" t="s">
        <v>233</v>
      </c>
      <c r="L144" s="199" t="s">
        <v>233</v>
      </c>
      <c r="M144" s="154">
        <v>1.6220000000000001</v>
      </c>
      <c r="N144" s="717">
        <v>12.138</v>
      </c>
      <c r="O144" s="201">
        <v>1337.7639999999999</v>
      </c>
      <c r="P144" s="154">
        <v>54.646999999999998</v>
      </c>
      <c r="Q144" s="293">
        <v>4.0999999999999996</v>
      </c>
      <c r="R144" s="204" t="s">
        <v>337</v>
      </c>
    </row>
    <row r="145" spans="1:18" ht="12.75" x14ac:dyDescent="0.2">
      <c r="A145" s="203"/>
      <c r="B145" s="198"/>
      <c r="C145" s="154"/>
      <c r="D145" s="154"/>
      <c r="E145" s="154"/>
      <c r="F145" s="199"/>
      <c r="G145" s="199"/>
      <c r="H145" s="200"/>
      <c r="I145" s="717"/>
      <c r="J145" s="198"/>
      <c r="K145" s="201"/>
      <c r="L145" s="199"/>
      <c r="M145" s="154"/>
      <c r="N145" s="717"/>
      <c r="O145" s="201"/>
      <c r="P145" s="154"/>
      <c r="Q145" s="293"/>
      <c r="R145" s="204"/>
    </row>
    <row r="146" spans="1:18" ht="12.75" x14ac:dyDescent="0.2">
      <c r="A146" s="203" t="s">
        <v>338</v>
      </c>
      <c r="B146" s="198" t="s">
        <v>233</v>
      </c>
      <c r="C146" s="154">
        <v>0.45800000000000002</v>
      </c>
      <c r="D146" s="154" t="s">
        <v>233</v>
      </c>
      <c r="E146" s="154" t="s">
        <v>233</v>
      </c>
      <c r="F146" s="199" t="s">
        <v>233</v>
      </c>
      <c r="G146" s="199">
        <v>0.39500000000000002</v>
      </c>
      <c r="H146" s="200">
        <v>0.104</v>
      </c>
      <c r="I146" s="717" t="s">
        <v>233</v>
      </c>
      <c r="J146" s="198">
        <v>0.439</v>
      </c>
      <c r="K146" s="201" t="s">
        <v>233</v>
      </c>
      <c r="L146" s="199" t="s">
        <v>233</v>
      </c>
      <c r="M146" s="154" t="s">
        <v>233</v>
      </c>
      <c r="N146" s="717" t="s">
        <v>233</v>
      </c>
      <c r="O146" s="201" t="s">
        <v>233</v>
      </c>
      <c r="P146" s="154">
        <v>0.439</v>
      </c>
      <c r="Q146" s="293" t="s">
        <v>266</v>
      </c>
      <c r="R146" s="204" t="s">
        <v>339</v>
      </c>
    </row>
    <row r="147" spans="1:18" ht="12.75" x14ac:dyDescent="0.2">
      <c r="A147" s="203"/>
      <c r="B147" s="198"/>
      <c r="C147" s="154"/>
      <c r="D147" s="154"/>
      <c r="E147" s="154"/>
      <c r="F147" s="199"/>
      <c r="G147" s="199"/>
      <c r="H147" s="200"/>
      <c r="I147" s="717"/>
      <c r="J147" s="198"/>
      <c r="K147" s="201"/>
      <c r="L147" s="199"/>
      <c r="M147" s="154"/>
      <c r="N147" s="717"/>
      <c r="O147" s="201"/>
      <c r="P147" s="154"/>
      <c r="Q147" s="293"/>
      <c r="R147" s="204"/>
    </row>
    <row r="148" spans="1:18" ht="12.75" x14ac:dyDescent="0.2">
      <c r="A148" s="197" t="s">
        <v>340</v>
      </c>
      <c r="B148" s="198" t="s">
        <v>233</v>
      </c>
      <c r="C148" s="154">
        <v>2.847</v>
      </c>
      <c r="D148" s="154" t="s">
        <v>233</v>
      </c>
      <c r="E148" s="154">
        <v>39.811</v>
      </c>
      <c r="F148" s="199" t="s">
        <v>233</v>
      </c>
      <c r="G148" s="199" t="s">
        <v>233</v>
      </c>
      <c r="H148" s="200" t="s">
        <v>233</v>
      </c>
      <c r="I148" s="717">
        <v>185</v>
      </c>
      <c r="J148" s="198">
        <v>0.01</v>
      </c>
      <c r="K148" s="201" t="s">
        <v>233</v>
      </c>
      <c r="L148" s="199" t="s">
        <v>233</v>
      </c>
      <c r="M148" s="154" t="s">
        <v>233</v>
      </c>
      <c r="N148" s="717" t="s">
        <v>233</v>
      </c>
      <c r="O148" s="201">
        <v>6.0860000000000003</v>
      </c>
      <c r="P148" s="154">
        <v>185.01</v>
      </c>
      <c r="Q148" s="293" t="s">
        <v>611</v>
      </c>
      <c r="R148" s="202" t="s">
        <v>341</v>
      </c>
    </row>
    <row r="149" spans="1:18" ht="12.75" x14ac:dyDescent="0.2">
      <c r="A149" s="197"/>
      <c r="B149" s="198"/>
      <c r="C149" s="154"/>
      <c r="D149" s="154"/>
      <c r="E149" s="154"/>
      <c r="F149" s="199"/>
      <c r="G149" s="199"/>
      <c r="H149" s="200"/>
      <c r="I149" s="717"/>
      <c r="J149" s="198"/>
      <c r="K149" s="201"/>
      <c r="L149" s="199"/>
      <c r="M149" s="154"/>
      <c r="N149" s="717"/>
      <c r="O149" s="201"/>
      <c r="P149" s="154"/>
      <c r="Q149" s="293"/>
      <c r="R149" s="202"/>
    </row>
    <row r="150" spans="1:18" ht="12.75" x14ac:dyDescent="0.2">
      <c r="A150" s="197" t="s">
        <v>342</v>
      </c>
      <c r="B150" s="198">
        <v>283.13200000000001</v>
      </c>
      <c r="C150" s="154">
        <v>124.696</v>
      </c>
      <c r="D150" s="154">
        <v>1863.0530000000001</v>
      </c>
      <c r="E150" s="154">
        <v>2997.4920000000002</v>
      </c>
      <c r="F150" s="199">
        <v>212.01599999999999</v>
      </c>
      <c r="G150" s="199">
        <v>50.960999999999999</v>
      </c>
      <c r="H150" s="200">
        <v>160.779</v>
      </c>
      <c r="I150" s="717">
        <v>104.83</v>
      </c>
      <c r="J150" s="198">
        <v>108.117</v>
      </c>
      <c r="K150" s="201">
        <v>361.09</v>
      </c>
      <c r="L150" s="199">
        <v>133.39699999999999</v>
      </c>
      <c r="M150" s="154">
        <v>23.98</v>
      </c>
      <c r="N150" s="717">
        <v>162.72499999999999</v>
      </c>
      <c r="O150" s="201">
        <v>1357.9780000000001</v>
      </c>
      <c r="P150" s="154">
        <v>894.13900000000001</v>
      </c>
      <c r="Q150" s="293">
        <v>65.8</v>
      </c>
      <c r="R150" s="202" t="s">
        <v>343</v>
      </c>
    </row>
    <row r="151" spans="1:18" ht="12.75" x14ac:dyDescent="0.2">
      <c r="A151" s="197"/>
      <c r="B151" s="198"/>
      <c r="C151" s="154"/>
      <c r="D151" s="154"/>
      <c r="E151" s="154"/>
      <c r="F151" s="199"/>
      <c r="G151" s="199"/>
      <c r="H151" s="200"/>
      <c r="I151" s="717"/>
      <c r="J151" s="198"/>
      <c r="K151" s="201"/>
      <c r="L151" s="199"/>
      <c r="M151" s="154"/>
      <c r="N151" s="717"/>
      <c r="O151" s="201"/>
      <c r="P151" s="154"/>
      <c r="Q151" s="293"/>
      <c r="R151" s="202"/>
    </row>
    <row r="152" spans="1:18" ht="13.5" thickBot="1" x14ac:dyDescent="0.25">
      <c r="A152" s="214" t="s">
        <v>140</v>
      </c>
      <c r="B152" s="198">
        <v>19752.043000000001</v>
      </c>
      <c r="C152" s="154">
        <v>14141.965</v>
      </c>
      <c r="D152" s="154">
        <v>15910.983</v>
      </c>
      <c r="E152" s="154">
        <v>18544.034</v>
      </c>
      <c r="F152" s="199">
        <v>24615.235000000001</v>
      </c>
      <c r="G152" s="199">
        <v>24978.473000000002</v>
      </c>
      <c r="H152" s="200">
        <v>14562.221</v>
      </c>
      <c r="I152" s="717">
        <v>13290.519</v>
      </c>
      <c r="J152" s="198">
        <v>17770.96</v>
      </c>
      <c r="K152" s="201">
        <v>17644.98</v>
      </c>
      <c r="L152" s="199">
        <v>14798.152</v>
      </c>
      <c r="M152" s="154">
        <v>18989.120999999999</v>
      </c>
      <c r="N152" s="717">
        <v>18307.225999999999</v>
      </c>
      <c r="O152" s="201">
        <v>99600.864000000001</v>
      </c>
      <c r="P152" s="154">
        <v>100800.958</v>
      </c>
      <c r="Q152" s="293">
        <v>101.2</v>
      </c>
      <c r="R152" s="204" t="s">
        <v>141</v>
      </c>
    </row>
    <row r="153" spans="1:18" ht="13.5" thickTop="1" x14ac:dyDescent="0.2">
      <c r="A153" s="778"/>
      <c r="B153" s="198"/>
      <c r="C153" s="154"/>
      <c r="D153" s="154"/>
      <c r="E153" s="154"/>
      <c r="F153" s="199"/>
      <c r="G153" s="199"/>
      <c r="H153" s="200"/>
      <c r="I153" s="717"/>
      <c r="J153" s="198"/>
      <c r="K153" s="201"/>
      <c r="L153" s="199"/>
      <c r="M153" s="154"/>
      <c r="N153" s="717"/>
      <c r="O153" s="201"/>
      <c r="P153" s="154"/>
      <c r="Q153" s="293"/>
      <c r="R153" s="774"/>
    </row>
    <row r="154" spans="1:18" ht="12.75" x14ac:dyDescent="0.2">
      <c r="A154" s="209" t="s">
        <v>344</v>
      </c>
      <c r="B154" s="198">
        <v>8.9809999999999999</v>
      </c>
      <c r="C154" s="154">
        <v>11.058999999999999</v>
      </c>
      <c r="D154" s="154">
        <v>14.968</v>
      </c>
      <c r="E154" s="154">
        <v>26.797000000000001</v>
      </c>
      <c r="F154" s="199">
        <v>41.767000000000003</v>
      </c>
      <c r="G154" s="199">
        <v>17.896000000000001</v>
      </c>
      <c r="H154" s="200">
        <v>0.69</v>
      </c>
      <c r="I154" s="717">
        <v>0.19900000000000001</v>
      </c>
      <c r="J154" s="198">
        <v>0.105</v>
      </c>
      <c r="K154" s="201">
        <v>2.1859999999999999</v>
      </c>
      <c r="L154" s="199">
        <v>4.8360000000000003</v>
      </c>
      <c r="M154" s="154">
        <v>12.404999999999999</v>
      </c>
      <c r="N154" s="717">
        <v>3.5950000000000002</v>
      </c>
      <c r="O154" s="201">
        <v>75.570999999999998</v>
      </c>
      <c r="P154" s="154">
        <v>23.326000000000001</v>
      </c>
      <c r="Q154" s="293">
        <v>30.9</v>
      </c>
      <c r="R154" s="204" t="s">
        <v>346</v>
      </c>
    </row>
    <row r="155" spans="1:18" ht="12.75" x14ac:dyDescent="0.2">
      <c r="A155" s="203"/>
      <c r="B155" s="198"/>
      <c r="C155" s="154"/>
      <c r="D155" s="154"/>
      <c r="E155" s="154"/>
      <c r="F155" s="199"/>
      <c r="G155" s="199"/>
      <c r="H155" s="200"/>
      <c r="I155" s="717"/>
      <c r="J155" s="198"/>
      <c r="K155" s="201"/>
      <c r="L155" s="199"/>
      <c r="M155" s="154"/>
      <c r="N155" s="717"/>
      <c r="O155" s="201"/>
      <c r="P155" s="154"/>
      <c r="Q155" s="293"/>
      <c r="R155" s="204"/>
    </row>
    <row r="156" spans="1:18" ht="12.75" x14ac:dyDescent="0.2">
      <c r="A156" s="231" t="s">
        <v>347</v>
      </c>
      <c r="B156" s="198" t="s">
        <v>233</v>
      </c>
      <c r="C156" s="154" t="s">
        <v>233</v>
      </c>
      <c r="D156" s="154" t="s">
        <v>233</v>
      </c>
      <c r="E156" s="154">
        <v>1E-3</v>
      </c>
      <c r="F156" s="199" t="s">
        <v>233</v>
      </c>
      <c r="G156" s="199" t="s">
        <v>233</v>
      </c>
      <c r="H156" s="200" t="s">
        <v>233</v>
      </c>
      <c r="I156" s="717" t="s">
        <v>233</v>
      </c>
      <c r="J156" s="198" t="s">
        <v>233</v>
      </c>
      <c r="K156" s="201" t="s">
        <v>233</v>
      </c>
      <c r="L156" s="199">
        <v>4.4999999999999998E-2</v>
      </c>
      <c r="M156" s="154" t="s">
        <v>233</v>
      </c>
      <c r="N156" s="717" t="s">
        <v>233</v>
      </c>
      <c r="O156" s="201">
        <v>0.26500000000000001</v>
      </c>
      <c r="P156" s="154">
        <v>4.4999999999999998E-2</v>
      </c>
      <c r="Q156" s="293">
        <v>17</v>
      </c>
      <c r="R156" s="206" t="s">
        <v>348</v>
      </c>
    </row>
    <row r="157" spans="1:18" ht="12.75" x14ac:dyDescent="0.2">
      <c r="A157" s="203"/>
      <c r="B157" s="198"/>
      <c r="C157" s="154"/>
      <c r="D157" s="154"/>
      <c r="E157" s="154"/>
      <c r="F157" s="199"/>
      <c r="G157" s="199"/>
      <c r="H157" s="200"/>
      <c r="I157" s="717"/>
      <c r="J157" s="198"/>
      <c r="K157" s="201"/>
      <c r="L157" s="199"/>
      <c r="M157" s="154"/>
      <c r="N157" s="717"/>
      <c r="O157" s="201"/>
      <c r="P157" s="154"/>
      <c r="Q157" s="293"/>
      <c r="R157" s="204"/>
    </row>
    <row r="158" spans="1:18" ht="12.75" x14ac:dyDescent="0.2">
      <c r="A158" s="209" t="s">
        <v>124</v>
      </c>
      <c r="B158" s="198">
        <v>419115.17</v>
      </c>
      <c r="C158" s="154">
        <v>303829.10200000001</v>
      </c>
      <c r="D158" s="154">
        <v>236591.658</v>
      </c>
      <c r="E158" s="154">
        <v>380212.04300000001</v>
      </c>
      <c r="F158" s="199">
        <v>442115.99400000001</v>
      </c>
      <c r="G158" s="199">
        <v>472185.94900000002</v>
      </c>
      <c r="H158" s="200">
        <v>336019.09700000001</v>
      </c>
      <c r="I158" s="717">
        <v>381479.87300000002</v>
      </c>
      <c r="J158" s="198">
        <v>369580.46799999999</v>
      </c>
      <c r="K158" s="201">
        <v>405249.97100000002</v>
      </c>
      <c r="L158" s="199">
        <v>402659.701</v>
      </c>
      <c r="M158" s="154">
        <v>467631.45899999997</v>
      </c>
      <c r="N158" s="717">
        <v>557112.35</v>
      </c>
      <c r="O158" s="201">
        <v>2530201.9219999998</v>
      </c>
      <c r="P158" s="154">
        <v>2583713.8220000002</v>
      </c>
      <c r="Q158" s="293">
        <v>102.1</v>
      </c>
      <c r="R158" s="204" t="s">
        <v>125</v>
      </c>
    </row>
    <row r="159" spans="1:18" ht="12.75" x14ac:dyDescent="0.2">
      <c r="A159" s="203"/>
      <c r="B159" s="198"/>
      <c r="C159" s="154"/>
      <c r="D159" s="154"/>
      <c r="E159" s="154"/>
      <c r="F159" s="199"/>
      <c r="G159" s="199"/>
      <c r="H159" s="200"/>
      <c r="I159" s="717"/>
      <c r="J159" s="198"/>
      <c r="K159" s="201"/>
      <c r="L159" s="199"/>
      <c r="M159" s="154"/>
      <c r="N159" s="717"/>
      <c r="O159" s="201"/>
      <c r="P159" s="154"/>
      <c r="Q159" s="293"/>
      <c r="R159" s="204"/>
    </row>
    <row r="160" spans="1:18" ht="12.75" x14ac:dyDescent="0.2">
      <c r="A160" s="209" t="s">
        <v>349</v>
      </c>
      <c r="B160" s="198">
        <v>22.681000000000001</v>
      </c>
      <c r="C160" s="154">
        <v>53.133000000000003</v>
      </c>
      <c r="D160" s="154">
        <v>34.055999999999997</v>
      </c>
      <c r="E160" s="154">
        <v>44.811999999999998</v>
      </c>
      <c r="F160" s="199">
        <v>44.671999999999997</v>
      </c>
      <c r="G160" s="199">
        <v>20.706</v>
      </c>
      <c r="H160" s="200">
        <v>44.329000000000001</v>
      </c>
      <c r="I160" s="717">
        <v>51.024000000000001</v>
      </c>
      <c r="J160" s="198">
        <v>1.1160000000000001</v>
      </c>
      <c r="K160" s="201">
        <v>23.283999999999999</v>
      </c>
      <c r="L160" s="199">
        <v>59.923000000000002</v>
      </c>
      <c r="M160" s="154">
        <v>145.63200000000001</v>
      </c>
      <c r="N160" s="717">
        <v>191.864</v>
      </c>
      <c r="O160" s="201">
        <v>451.78699999999998</v>
      </c>
      <c r="P160" s="154">
        <v>472.84300000000002</v>
      </c>
      <c r="Q160" s="293">
        <v>104.7</v>
      </c>
      <c r="R160" s="204" t="s">
        <v>349</v>
      </c>
    </row>
    <row r="161" spans="1:18" ht="12.75" x14ac:dyDescent="0.2">
      <c r="A161" s="203"/>
      <c r="B161" s="198"/>
      <c r="C161" s="154"/>
      <c r="D161" s="154"/>
      <c r="E161" s="154"/>
      <c r="F161" s="199"/>
      <c r="G161" s="199"/>
      <c r="H161" s="200"/>
      <c r="I161" s="717"/>
      <c r="J161" s="198"/>
      <c r="K161" s="201"/>
      <c r="L161" s="199"/>
      <c r="M161" s="154"/>
      <c r="N161" s="717"/>
      <c r="O161" s="201"/>
      <c r="P161" s="154"/>
      <c r="Q161" s="293"/>
      <c r="R161" s="204"/>
    </row>
    <row r="162" spans="1:18" s="9" customFormat="1" ht="12.75" x14ac:dyDescent="0.2">
      <c r="A162" s="209" t="s">
        <v>350</v>
      </c>
      <c r="B162" s="198">
        <v>14.83</v>
      </c>
      <c r="C162" s="154">
        <v>8.5660000000000007</v>
      </c>
      <c r="D162" s="154">
        <v>66.575000000000003</v>
      </c>
      <c r="E162" s="154">
        <v>9.2739999999999991</v>
      </c>
      <c r="F162" s="199">
        <v>85.263000000000005</v>
      </c>
      <c r="G162" s="199">
        <v>19.29</v>
      </c>
      <c r="H162" s="200">
        <v>28.420999999999999</v>
      </c>
      <c r="I162" s="717">
        <v>9.0169999999999995</v>
      </c>
      <c r="J162" s="198">
        <v>55.524000000000001</v>
      </c>
      <c r="K162" s="201" t="s">
        <v>233</v>
      </c>
      <c r="L162" s="199">
        <v>22.023</v>
      </c>
      <c r="M162" s="154" t="s">
        <v>233</v>
      </c>
      <c r="N162" s="717">
        <v>23.186</v>
      </c>
      <c r="O162" s="201">
        <v>70.546999999999997</v>
      </c>
      <c r="P162" s="154">
        <v>109.75</v>
      </c>
      <c r="Q162" s="293">
        <v>155.6</v>
      </c>
      <c r="R162" s="204" t="s">
        <v>350</v>
      </c>
    </row>
    <row r="163" spans="1:18" ht="12.75" x14ac:dyDescent="0.2">
      <c r="A163" s="203"/>
      <c r="B163" s="198"/>
      <c r="C163" s="154"/>
      <c r="D163" s="154"/>
      <c r="E163" s="154"/>
      <c r="F163" s="199"/>
      <c r="G163" s="199"/>
      <c r="H163" s="200"/>
      <c r="I163" s="717"/>
      <c r="J163" s="198"/>
      <c r="K163" s="201"/>
      <c r="L163" s="199"/>
      <c r="M163" s="154"/>
      <c r="N163" s="717"/>
      <c r="O163" s="201"/>
      <c r="P163" s="154"/>
      <c r="Q163" s="293"/>
      <c r="R163" s="204"/>
    </row>
    <row r="164" spans="1:18" ht="12.75" x14ac:dyDescent="0.2">
      <c r="A164" s="203" t="s">
        <v>351</v>
      </c>
      <c r="B164" s="198">
        <v>705.86</v>
      </c>
      <c r="C164" s="154">
        <v>329.17099999999999</v>
      </c>
      <c r="D164" s="154">
        <v>1081.9059999999999</v>
      </c>
      <c r="E164" s="154">
        <v>70.423000000000002</v>
      </c>
      <c r="F164" s="199">
        <v>406.66</v>
      </c>
      <c r="G164" s="199">
        <v>34.642000000000003</v>
      </c>
      <c r="H164" s="200">
        <v>276.12700000000001</v>
      </c>
      <c r="I164" s="717">
        <v>417.42099999999999</v>
      </c>
      <c r="J164" s="198">
        <v>167.41200000000001</v>
      </c>
      <c r="K164" s="201">
        <v>47.956000000000003</v>
      </c>
      <c r="L164" s="199">
        <v>6050.8360000000002</v>
      </c>
      <c r="M164" s="154">
        <v>693.32100000000003</v>
      </c>
      <c r="N164" s="717">
        <v>767.11900000000003</v>
      </c>
      <c r="O164" s="201">
        <v>2802.68</v>
      </c>
      <c r="P164" s="154">
        <v>8144.0649999999996</v>
      </c>
      <c r="Q164" s="716">
        <v>290.60000000000002</v>
      </c>
      <c r="R164" s="204" t="s">
        <v>351</v>
      </c>
    </row>
    <row r="165" spans="1:18" ht="12.75" x14ac:dyDescent="0.2">
      <c r="A165" s="210"/>
      <c r="B165" s="198"/>
      <c r="C165" s="154"/>
      <c r="D165" s="154"/>
      <c r="E165" s="154"/>
      <c r="F165" s="199"/>
      <c r="G165" s="199"/>
      <c r="H165" s="200"/>
      <c r="I165" s="717"/>
      <c r="J165" s="198"/>
      <c r="K165" s="201"/>
      <c r="L165" s="199"/>
      <c r="M165" s="154"/>
      <c r="N165" s="717"/>
      <c r="O165" s="201"/>
      <c r="P165" s="154"/>
      <c r="Q165" s="716"/>
      <c r="R165" s="211"/>
    </row>
    <row r="166" spans="1:18" ht="12.75" x14ac:dyDescent="0.2">
      <c r="A166" s="209" t="s">
        <v>352</v>
      </c>
      <c r="B166" s="198">
        <v>54.052999999999997</v>
      </c>
      <c r="C166" s="154">
        <v>76.644000000000005</v>
      </c>
      <c r="D166" s="154">
        <v>156.904</v>
      </c>
      <c r="E166" s="154">
        <v>64.03</v>
      </c>
      <c r="F166" s="199">
        <v>83.632999999999996</v>
      </c>
      <c r="G166" s="199">
        <v>48.218000000000004</v>
      </c>
      <c r="H166" s="200">
        <v>43.323</v>
      </c>
      <c r="I166" s="717">
        <v>66.376000000000005</v>
      </c>
      <c r="J166" s="198">
        <v>73.796000000000006</v>
      </c>
      <c r="K166" s="201">
        <v>22.51</v>
      </c>
      <c r="L166" s="199">
        <v>4.8780000000000001</v>
      </c>
      <c r="M166" s="154">
        <v>42.841000000000001</v>
      </c>
      <c r="N166" s="717">
        <v>42.469000000000001</v>
      </c>
      <c r="O166" s="201">
        <v>480.363</v>
      </c>
      <c r="P166" s="154">
        <v>252.87</v>
      </c>
      <c r="Q166" s="716">
        <v>52.6</v>
      </c>
      <c r="R166" s="213" t="s">
        <v>353</v>
      </c>
    </row>
    <row r="167" spans="1:18" ht="12.75" x14ac:dyDescent="0.2">
      <c r="A167" s="193"/>
      <c r="B167" s="198"/>
      <c r="C167" s="154"/>
      <c r="D167" s="154"/>
      <c r="E167" s="154"/>
      <c r="F167" s="199"/>
      <c r="G167" s="199"/>
      <c r="H167" s="200"/>
      <c r="I167" s="717"/>
      <c r="J167" s="198"/>
      <c r="K167" s="201"/>
      <c r="L167" s="199"/>
      <c r="M167" s="154"/>
      <c r="N167" s="717"/>
      <c r="O167" s="201"/>
      <c r="P167" s="154"/>
      <c r="Q167" s="293"/>
      <c r="R167" s="213"/>
    </row>
    <row r="168" spans="1:18" ht="12.75" x14ac:dyDescent="0.2">
      <c r="A168" s="209" t="s">
        <v>144</v>
      </c>
      <c r="B168" s="198">
        <v>17999.357</v>
      </c>
      <c r="C168" s="154">
        <v>15487.017</v>
      </c>
      <c r="D168" s="154">
        <v>11845.844999999999</v>
      </c>
      <c r="E168" s="154">
        <v>15299.061</v>
      </c>
      <c r="F168" s="199">
        <v>17854.608</v>
      </c>
      <c r="G168" s="199">
        <v>19970.973999999998</v>
      </c>
      <c r="H168" s="200">
        <v>16459.302</v>
      </c>
      <c r="I168" s="717">
        <v>17850.078000000001</v>
      </c>
      <c r="J168" s="198">
        <v>17864.958999999999</v>
      </c>
      <c r="K168" s="201">
        <v>20133.077000000001</v>
      </c>
      <c r="L168" s="199">
        <v>26155.185000000001</v>
      </c>
      <c r="M168" s="154">
        <v>27370.65</v>
      </c>
      <c r="N168" s="717">
        <v>25999.432000000001</v>
      </c>
      <c r="O168" s="201">
        <v>103473.098</v>
      </c>
      <c r="P168" s="154">
        <v>135373.38099999999</v>
      </c>
      <c r="Q168" s="293">
        <v>130.80000000000001</v>
      </c>
      <c r="R168" s="213" t="s">
        <v>145</v>
      </c>
    </row>
    <row r="169" spans="1:18" ht="12.75" x14ac:dyDescent="0.2">
      <c r="A169" s="193"/>
      <c r="B169" s="198"/>
      <c r="C169" s="154"/>
      <c r="D169" s="154"/>
      <c r="E169" s="154"/>
      <c r="F169" s="199"/>
      <c r="G169" s="199"/>
      <c r="H169" s="200"/>
      <c r="I169" s="717"/>
      <c r="J169" s="198"/>
      <c r="K169" s="201"/>
      <c r="L169" s="199"/>
      <c r="M169" s="154"/>
      <c r="N169" s="717"/>
      <c r="O169" s="201"/>
      <c r="P169" s="154"/>
      <c r="Q169" s="293"/>
      <c r="R169" s="213"/>
    </row>
    <row r="170" spans="1:18" ht="12.75" x14ac:dyDescent="0.2">
      <c r="A170" s="197" t="s">
        <v>354</v>
      </c>
      <c r="B170" s="198" t="s">
        <v>233</v>
      </c>
      <c r="C170" s="154" t="s">
        <v>233</v>
      </c>
      <c r="D170" s="154" t="s">
        <v>233</v>
      </c>
      <c r="E170" s="154" t="s">
        <v>233</v>
      </c>
      <c r="F170" s="199" t="s">
        <v>233</v>
      </c>
      <c r="G170" s="199">
        <v>16</v>
      </c>
      <c r="H170" s="200" t="s">
        <v>233</v>
      </c>
      <c r="I170" s="717" t="s">
        <v>233</v>
      </c>
      <c r="J170" s="198" t="s">
        <v>233</v>
      </c>
      <c r="K170" s="201" t="s">
        <v>233</v>
      </c>
      <c r="L170" s="199" t="s">
        <v>233</v>
      </c>
      <c r="M170" s="154" t="s">
        <v>233</v>
      </c>
      <c r="N170" s="717" t="s">
        <v>233</v>
      </c>
      <c r="O170" s="201" t="s">
        <v>233</v>
      </c>
      <c r="P170" s="154" t="s">
        <v>233</v>
      </c>
      <c r="Q170" s="293" t="s">
        <v>266</v>
      </c>
      <c r="R170" s="202" t="s">
        <v>354</v>
      </c>
    </row>
    <row r="171" spans="1:18" ht="12.75" x14ac:dyDescent="0.2">
      <c r="A171" s="197"/>
      <c r="B171" s="198"/>
      <c r="C171" s="154"/>
      <c r="D171" s="154"/>
      <c r="E171" s="154"/>
      <c r="F171" s="199"/>
      <c r="G171" s="199"/>
      <c r="H171" s="200"/>
      <c r="I171" s="717"/>
      <c r="J171" s="198"/>
      <c r="K171" s="201"/>
      <c r="L171" s="199"/>
      <c r="M171" s="154"/>
      <c r="N171" s="717"/>
      <c r="O171" s="201"/>
      <c r="P171" s="154"/>
      <c r="Q171" s="293"/>
      <c r="R171" s="202"/>
    </row>
    <row r="172" spans="1:18" ht="12.75" x14ac:dyDescent="0.2">
      <c r="A172" s="197" t="s">
        <v>355</v>
      </c>
      <c r="B172" s="198" t="s">
        <v>233</v>
      </c>
      <c r="C172" s="154" t="s">
        <v>233</v>
      </c>
      <c r="D172" s="154" t="s">
        <v>233</v>
      </c>
      <c r="E172" s="154">
        <v>2.609</v>
      </c>
      <c r="F172" s="199" t="s">
        <v>233</v>
      </c>
      <c r="G172" s="199" t="s">
        <v>233</v>
      </c>
      <c r="H172" s="200" t="s">
        <v>233</v>
      </c>
      <c r="I172" s="717" t="s">
        <v>233</v>
      </c>
      <c r="J172" s="198" t="s">
        <v>233</v>
      </c>
      <c r="K172" s="201" t="s">
        <v>233</v>
      </c>
      <c r="L172" s="199">
        <v>2.3E-2</v>
      </c>
      <c r="M172" s="154" t="s">
        <v>233</v>
      </c>
      <c r="N172" s="717" t="s">
        <v>233</v>
      </c>
      <c r="O172" s="201">
        <v>0.77200000000000002</v>
      </c>
      <c r="P172" s="154">
        <v>2.3E-2</v>
      </c>
      <c r="Q172" s="293">
        <v>3</v>
      </c>
      <c r="R172" s="202" t="s">
        <v>356</v>
      </c>
    </row>
    <row r="173" spans="1:18" ht="12.75" x14ac:dyDescent="0.2">
      <c r="A173" s="197"/>
      <c r="B173" s="198"/>
      <c r="C173" s="154"/>
      <c r="D173" s="154"/>
      <c r="E173" s="154"/>
      <c r="F173" s="199"/>
      <c r="G173" s="199"/>
      <c r="H173" s="200"/>
      <c r="I173" s="717"/>
      <c r="J173" s="198"/>
      <c r="K173" s="201"/>
      <c r="L173" s="199"/>
      <c r="M173" s="154"/>
      <c r="N173" s="717"/>
      <c r="O173" s="201"/>
      <c r="P173" s="154"/>
      <c r="Q173" s="293"/>
      <c r="R173" s="202"/>
    </row>
    <row r="174" spans="1:18" ht="12.75" x14ac:dyDescent="0.2">
      <c r="A174" s="203" t="s">
        <v>357</v>
      </c>
      <c r="B174" s="198">
        <v>1992.4960000000001</v>
      </c>
      <c r="C174" s="154">
        <v>663.48900000000003</v>
      </c>
      <c r="D174" s="154">
        <v>719.36699999999996</v>
      </c>
      <c r="E174" s="154">
        <v>970.15099999999995</v>
      </c>
      <c r="F174" s="199">
        <v>888.91399999999999</v>
      </c>
      <c r="G174" s="199">
        <v>937.49099999999999</v>
      </c>
      <c r="H174" s="200">
        <v>1300.3720000000001</v>
      </c>
      <c r="I174" s="717">
        <v>532.76099999999997</v>
      </c>
      <c r="J174" s="198">
        <v>682.78200000000004</v>
      </c>
      <c r="K174" s="201">
        <v>756.21500000000003</v>
      </c>
      <c r="L174" s="199">
        <v>855.09500000000003</v>
      </c>
      <c r="M174" s="154">
        <v>1059.7080000000001</v>
      </c>
      <c r="N174" s="717">
        <v>1535.34</v>
      </c>
      <c r="O174" s="201">
        <v>6104.7860000000001</v>
      </c>
      <c r="P174" s="154">
        <v>5421.9009999999998</v>
      </c>
      <c r="Q174" s="293">
        <v>88.8</v>
      </c>
      <c r="R174" s="204" t="s">
        <v>358</v>
      </c>
    </row>
    <row r="175" spans="1:18" ht="12.75" x14ac:dyDescent="0.2">
      <c r="A175" s="203"/>
      <c r="B175" s="198"/>
      <c r="C175" s="154"/>
      <c r="D175" s="154"/>
      <c r="E175" s="154"/>
      <c r="F175" s="199"/>
      <c r="G175" s="199"/>
      <c r="H175" s="200"/>
      <c r="I175" s="717"/>
      <c r="J175" s="198"/>
      <c r="K175" s="201"/>
      <c r="L175" s="199"/>
      <c r="M175" s="154"/>
      <c r="N175" s="717"/>
      <c r="O175" s="201"/>
      <c r="P175" s="154"/>
      <c r="Q175" s="293"/>
      <c r="R175" s="204"/>
    </row>
    <row r="176" spans="1:18" ht="12.75" x14ac:dyDescent="0.2">
      <c r="A176" s="203" t="s">
        <v>359</v>
      </c>
      <c r="B176" s="198" t="s">
        <v>233</v>
      </c>
      <c r="C176" s="154" t="s">
        <v>233</v>
      </c>
      <c r="D176" s="154" t="s">
        <v>233</v>
      </c>
      <c r="E176" s="154" t="s">
        <v>233</v>
      </c>
      <c r="F176" s="199" t="s">
        <v>233</v>
      </c>
      <c r="G176" s="199" t="s">
        <v>233</v>
      </c>
      <c r="H176" s="200" t="s">
        <v>233</v>
      </c>
      <c r="I176" s="717" t="s">
        <v>233</v>
      </c>
      <c r="J176" s="198">
        <v>4.4999999999999998E-2</v>
      </c>
      <c r="K176" s="201">
        <v>5.6000000000000001E-2</v>
      </c>
      <c r="L176" s="199" t="s">
        <v>233</v>
      </c>
      <c r="M176" s="154" t="s">
        <v>233</v>
      </c>
      <c r="N176" s="717">
        <v>2.3050000000000002</v>
      </c>
      <c r="O176" s="201">
        <v>0.35099999999999998</v>
      </c>
      <c r="P176" s="154">
        <v>2.4060000000000001</v>
      </c>
      <c r="Q176" s="293">
        <v>685.5</v>
      </c>
      <c r="R176" s="204" t="s">
        <v>359</v>
      </c>
    </row>
    <row r="177" spans="1:18" ht="12.75" x14ac:dyDescent="0.2">
      <c r="A177" s="203"/>
      <c r="B177" s="198"/>
      <c r="C177" s="154"/>
      <c r="D177" s="154"/>
      <c r="E177" s="154"/>
      <c r="F177" s="199"/>
      <c r="G177" s="199"/>
      <c r="H177" s="200"/>
      <c r="I177" s="717"/>
      <c r="J177" s="198"/>
      <c r="K177" s="201"/>
      <c r="L177" s="199"/>
      <c r="M177" s="154"/>
      <c r="N177" s="717"/>
      <c r="O177" s="201"/>
      <c r="P177" s="154"/>
      <c r="Q177" s="293"/>
      <c r="R177" s="204"/>
    </row>
    <row r="178" spans="1:18" ht="12.75" x14ac:dyDescent="0.2">
      <c r="A178" s="203" t="s">
        <v>360</v>
      </c>
      <c r="B178" s="198">
        <v>362.86599999999999</v>
      </c>
      <c r="C178" s="154">
        <v>276.93299999999999</v>
      </c>
      <c r="D178" s="154">
        <v>647.95299999999997</v>
      </c>
      <c r="E178" s="154">
        <v>112.654</v>
      </c>
      <c r="F178" s="199">
        <v>258.78300000000002</v>
      </c>
      <c r="G178" s="199">
        <v>58.456000000000003</v>
      </c>
      <c r="H178" s="200">
        <v>294.42899999999997</v>
      </c>
      <c r="I178" s="717">
        <v>1030.4100000000001</v>
      </c>
      <c r="J178" s="198">
        <v>688.88</v>
      </c>
      <c r="K178" s="201">
        <v>486.63400000000001</v>
      </c>
      <c r="L178" s="199">
        <v>257.834</v>
      </c>
      <c r="M178" s="154">
        <v>364.68900000000002</v>
      </c>
      <c r="N178" s="717">
        <v>405.27100000000002</v>
      </c>
      <c r="O178" s="201">
        <v>2057.4589999999998</v>
      </c>
      <c r="P178" s="154">
        <v>3233.7179999999998</v>
      </c>
      <c r="Q178" s="293">
        <v>157.19999999999999</v>
      </c>
      <c r="R178" s="204" t="s">
        <v>360</v>
      </c>
    </row>
    <row r="179" spans="1:18" ht="12.75" x14ac:dyDescent="0.2">
      <c r="A179" s="203"/>
      <c r="B179" s="198"/>
      <c r="C179" s="154"/>
      <c r="D179" s="154"/>
      <c r="E179" s="154"/>
      <c r="F179" s="199"/>
      <c r="G179" s="199"/>
      <c r="H179" s="200"/>
      <c r="I179" s="717"/>
      <c r="J179" s="198"/>
      <c r="K179" s="201"/>
      <c r="L179" s="199"/>
      <c r="M179" s="154"/>
      <c r="N179" s="717"/>
      <c r="O179" s="201"/>
      <c r="P179" s="154"/>
      <c r="Q179" s="293"/>
      <c r="R179" s="204"/>
    </row>
    <row r="180" spans="1:18" ht="12.75" x14ac:dyDescent="0.2">
      <c r="A180" s="203" t="s">
        <v>361</v>
      </c>
      <c r="B180" s="198" t="s">
        <v>233</v>
      </c>
      <c r="C180" s="154">
        <v>10.420999999999999</v>
      </c>
      <c r="D180" s="154">
        <v>1.5840000000000001</v>
      </c>
      <c r="E180" s="154" t="s">
        <v>233</v>
      </c>
      <c r="F180" s="199">
        <v>4.2480000000000002</v>
      </c>
      <c r="G180" s="199">
        <v>7.2999999999999995E-2</v>
      </c>
      <c r="H180" s="200">
        <v>8.1050000000000004</v>
      </c>
      <c r="I180" s="717" t="s">
        <v>233</v>
      </c>
      <c r="J180" s="198" t="s">
        <v>233</v>
      </c>
      <c r="K180" s="201">
        <v>0.373</v>
      </c>
      <c r="L180" s="199">
        <v>46.222999999999999</v>
      </c>
      <c r="M180" s="154">
        <v>7.8879999999999999</v>
      </c>
      <c r="N180" s="717" t="s">
        <v>233</v>
      </c>
      <c r="O180" s="201">
        <v>29.413</v>
      </c>
      <c r="P180" s="154">
        <v>54.484000000000002</v>
      </c>
      <c r="Q180" s="293">
        <v>185.2</v>
      </c>
      <c r="R180" s="204" t="s">
        <v>361</v>
      </c>
    </row>
    <row r="181" spans="1:18" ht="12.75" x14ac:dyDescent="0.2">
      <c r="A181" s="203"/>
      <c r="B181" s="198"/>
      <c r="C181" s="154"/>
      <c r="D181" s="154"/>
      <c r="E181" s="154"/>
      <c r="F181" s="199"/>
      <c r="G181" s="199"/>
      <c r="H181" s="200"/>
      <c r="I181" s="717"/>
      <c r="J181" s="198"/>
      <c r="K181" s="201"/>
      <c r="L181" s="199"/>
      <c r="M181" s="154"/>
      <c r="N181" s="717"/>
      <c r="O181" s="201"/>
      <c r="P181" s="154"/>
      <c r="Q181" s="293"/>
      <c r="R181" s="204"/>
    </row>
    <row r="182" spans="1:18" ht="12.75" x14ac:dyDescent="0.2">
      <c r="A182" s="203" t="s">
        <v>362</v>
      </c>
      <c r="B182" s="198" t="s">
        <v>233</v>
      </c>
      <c r="C182" s="154" t="s">
        <v>233</v>
      </c>
      <c r="D182" s="154" t="s">
        <v>233</v>
      </c>
      <c r="E182" s="154" t="s">
        <v>233</v>
      </c>
      <c r="F182" s="199" t="s">
        <v>233</v>
      </c>
      <c r="G182" s="199" t="s">
        <v>233</v>
      </c>
      <c r="H182" s="200" t="s">
        <v>233</v>
      </c>
      <c r="I182" s="717" t="s">
        <v>233</v>
      </c>
      <c r="J182" s="198">
        <v>6.59</v>
      </c>
      <c r="K182" s="201" t="s">
        <v>233</v>
      </c>
      <c r="L182" s="199" t="s">
        <v>233</v>
      </c>
      <c r="M182" s="154">
        <v>11.448</v>
      </c>
      <c r="N182" s="717" t="s">
        <v>233</v>
      </c>
      <c r="O182" s="201" t="s">
        <v>233</v>
      </c>
      <c r="P182" s="154">
        <v>18.038</v>
      </c>
      <c r="Q182" s="293" t="s">
        <v>266</v>
      </c>
      <c r="R182" s="204" t="s">
        <v>362</v>
      </c>
    </row>
    <row r="183" spans="1:18" ht="12.75" x14ac:dyDescent="0.2">
      <c r="A183" s="203"/>
      <c r="B183" s="198"/>
      <c r="C183" s="154"/>
      <c r="D183" s="154"/>
      <c r="E183" s="154"/>
      <c r="F183" s="199"/>
      <c r="G183" s="199"/>
      <c r="H183" s="200"/>
      <c r="I183" s="717"/>
      <c r="J183" s="198"/>
      <c r="K183" s="201"/>
      <c r="L183" s="199"/>
      <c r="M183" s="154"/>
      <c r="N183" s="717"/>
      <c r="O183" s="201"/>
      <c r="P183" s="154"/>
      <c r="Q183" s="293"/>
      <c r="R183" s="204"/>
    </row>
    <row r="184" spans="1:18" ht="12.75" x14ac:dyDescent="0.2">
      <c r="A184" s="203" t="s">
        <v>363</v>
      </c>
      <c r="B184" s="198" t="s">
        <v>233</v>
      </c>
      <c r="C184" s="154">
        <v>37</v>
      </c>
      <c r="D184" s="154">
        <v>2.2799999999999998</v>
      </c>
      <c r="E184" s="154" t="s">
        <v>233</v>
      </c>
      <c r="F184" s="199" t="s">
        <v>233</v>
      </c>
      <c r="G184" s="199">
        <v>36.99</v>
      </c>
      <c r="H184" s="200" t="s">
        <v>233</v>
      </c>
      <c r="I184" s="717" t="s">
        <v>233</v>
      </c>
      <c r="J184" s="198">
        <v>1.8779999999999999</v>
      </c>
      <c r="K184" s="201">
        <v>18.36</v>
      </c>
      <c r="L184" s="199" t="s">
        <v>233</v>
      </c>
      <c r="M184" s="154">
        <v>18.36</v>
      </c>
      <c r="N184" s="717">
        <v>3.9780000000000002</v>
      </c>
      <c r="O184" s="201">
        <v>119.48</v>
      </c>
      <c r="P184" s="154">
        <v>42.576000000000001</v>
      </c>
      <c r="Q184" s="293">
        <v>35.6</v>
      </c>
      <c r="R184" s="204" t="s">
        <v>363</v>
      </c>
    </row>
    <row r="185" spans="1:18" ht="12.75" x14ac:dyDescent="0.2">
      <c r="A185" s="203"/>
      <c r="B185" s="198"/>
      <c r="C185" s="154"/>
      <c r="D185" s="154"/>
      <c r="E185" s="154"/>
      <c r="F185" s="199"/>
      <c r="G185" s="199"/>
      <c r="H185" s="200"/>
      <c r="I185" s="717"/>
      <c r="J185" s="198"/>
      <c r="K185" s="201"/>
      <c r="L185" s="199"/>
      <c r="M185" s="154"/>
      <c r="N185" s="717"/>
      <c r="O185" s="201"/>
      <c r="P185" s="154"/>
      <c r="Q185" s="293"/>
      <c r="R185" s="204"/>
    </row>
    <row r="186" spans="1:18" ht="12.75" x14ac:dyDescent="0.2">
      <c r="A186" s="197" t="s">
        <v>364</v>
      </c>
      <c r="B186" s="198" t="s">
        <v>233</v>
      </c>
      <c r="C186" s="154" t="s">
        <v>233</v>
      </c>
      <c r="D186" s="154" t="s">
        <v>233</v>
      </c>
      <c r="E186" s="154" t="s">
        <v>233</v>
      </c>
      <c r="F186" s="199">
        <v>67.599999999999994</v>
      </c>
      <c r="G186" s="199" t="s">
        <v>233</v>
      </c>
      <c r="H186" s="200" t="s">
        <v>233</v>
      </c>
      <c r="I186" s="717" t="s">
        <v>233</v>
      </c>
      <c r="J186" s="198" t="s">
        <v>233</v>
      </c>
      <c r="K186" s="201" t="s">
        <v>233</v>
      </c>
      <c r="L186" s="199" t="s">
        <v>233</v>
      </c>
      <c r="M186" s="154" t="s">
        <v>233</v>
      </c>
      <c r="N186" s="717" t="s">
        <v>233</v>
      </c>
      <c r="O186" s="201">
        <v>6.0000000000000001E-3</v>
      </c>
      <c r="P186" s="154" t="s">
        <v>233</v>
      </c>
      <c r="Q186" s="293">
        <v>0</v>
      </c>
      <c r="R186" s="202" t="s">
        <v>364</v>
      </c>
    </row>
    <row r="187" spans="1:18" ht="12.75" x14ac:dyDescent="0.2">
      <c r="A187" s="197"/>
      <c r="B187" s="198"/>
      <c r="C187" s="154"/>
      <c r="D187" s="154"/>
      <c r="E187" s="154"/>
      <c r="F187" s="199"/>
      <c r="G187" s="199"/>
      <c r="H187" s="200"/>
      <c r="I187" s="717"/>
      <c r="J187" s="198"/>
      <c r="K187" s="201"/>
      <c r="L187" s="199"/>
      <c r="M187" s="154"/>
      <c r="N187" s="717"/>
      <c r="O187" s="201"/>
      <c r="P187" s="154"/>
      <c r="Q187" s="293"/>
      <c r="R187" s="202"/>
    </row>
    <row r="188" spans="1:18" ht="25.5" x14ac:dyDescent="0.2">
      <c r="A188" s="232" t="s">
        <v>365</v>
      </c>
      <c r="B188" s="198" t="s">
        <v>233</v>
      </c>
      <c r="C188" s="154" t="s">
        <v>233</v>
      </c>
      <c r="D188" s="154" t="s">
        <v>233</v>
      </c>
      <c r="E188" s="154" t="s">
        <v>233</v>
      </c>
      <c r="F188" s="199" t="s">
        <v>233</v>
      </c>
      <c r="G188" s="199" t="s">
        <v>233</v>
      </c>
      <c r="H188" s="200" t="s">
        <v>233</v>
      </c>
      <c r="I188" s="717" t="s">
        <v>233</v>
      </c>
      <c r="J188" s="198" t="s">
        <v>233</v>
      </c>
      <c r="K188" s="201" t="s">
        <v>233</v>
      </c>
      <c r="L188" s="199" t="s">
        <v>233</v>
      </c>
      <c r="M188" s="154" t="s">
        <v>233</v>
      </c>
      <c r="N188" s="717" t="s">
        <v>233</v>
      </c>
      <c r="O188" s="201" t="s">
        <v>233</v>
      </c>
      <c r="P188" s="154" t="s">
        <v>233</v>
      </c>
      <c r="Q188" s="293" t="s">
        <v>266</v>
      </c>
      <c r="R188" s="233" t="s">
        <v>367</v>
      </c>
    </row>
    <row r="189" spans="1:18" ht="12.75" x14ac:dyDescent="0.2">
      <c r="A189" s="197"/>
      <c r="B189" s="198"/>
      <c r="C189" s="154"/>
      <c r="D189" s="154"/>
      <c r="E189" s="154"/>
      <c r="F189" s="199"/>
      <c r="G189" s="199"/>
      <c r="H189" s="200"/>
      <c r="I189" s="717"/>
      <c r="J189" s="198"/>
      <c r="K189" s="201"/>
      <c r="L189" s="199"/>
      <c r="M189" s="154"/>
      <c r="N189" s="717"/>
      <c r="O189" s="201"/>
      <c r="P189" s="154"/>
      <c r="Q189" s="293"/>
      <c r="R189" s="202"/>
    </row>
    <row r="190" spans="1:18" ht="12.75" x14ac:dyDescent="0.2">
      <c r="A190" s="209" t="s">
        <v>128</v>
      </c>
      <c r="B190" s="198">
        <v>173060.59</v>
      </c>
      <c r="C190" s="154">
        <v>125236.875</v>
      </c>
      <c r="D190" s="154">
        <v>125719.47100000001</v>
      </c>
      <c r="E190" s="154">
        <v>143400.989</v>
      </c>
      <c r="F190" s="199">
        <v>163540.91399999999</v>
      </c>
      <c r="G190" s="199">
        <v>189071.29500000001</v>
      </c>
      <c r="H190" s="200">
        <v>146936.79300000001</v>
      </c>
      <c r="I190" s="717">
        <v>148345.785</v>
      </c>
      <c r="J190" s="198">
        <v>134272.79800000001</v>
      </c>
      <c r="K190" s="201">
        <v>156623.20300000001</v>
      </c>
      <c r="L190" s="199">
        <v>159738.834</v>
      </c>
      <c r="M190" s="154">
        <v>161666.05600000001</v>
      </c>
      <c r="N190" s="717">
        <v>159541.329</v>
      </c>
      <c r="O190" s="201">
        <v>1020411.368</v>
      </c>
      <c r="P190" s="154">
        <v>920188.005</v>
      </c>
      <c r="Q190" s="293">
        <v>90.2</v>
      </c>
      <c r="R190" s="204" t="s">
        <v>129</v>
      </c>
    </row>
    <row r="191" spans="1:18" ht="12.75" x14ac:dyDescent="0.2">
      <c r="A191" s="203"/>
      <c r="B191" s="198"/>
      <c r="C191" s="154"/>
      <c r="D191" s="154"/>
      <c r="E191" s="154"/>
      <c r="F191" s="199"/>
      <c r="G191" s="199"/>
      <c r="H191" s="200"/>
      <c r="I191" s="717"/>
      <c r="J191" s="198"/>
      <c r="K191" s="201"/>
      <c r="L191" s="199"/>
      <c r="M191" s="154"/>
      <c r="N191" s="717"/>
      <c r="O191" s="201"/>
      <c r="P191" s="154"/>
      <c r="Q191" s="293"/>
      <c r="R191" s="204"/>
    </row>
    <row r="192" spans="1:18" ht="12.75" x14ac:dyDescent="0.2">
      <c r="A192" s="209" t="s">
        <v>368</v>
      </c>
      <c r="B192" s="198">
        <v>44.627000000000002</v>
      </c>
      <c r="C192" s="154" t="s">
        <v>233</v>
      </c>
      <c r="D192" s="154">
        <v>49.622</v>
      </c>
      <c r="E192" s="154" t="s">
        <v>233</v>
      </c>
      <c r="F192" s="199">
        <v>42.963000000000001</v>
      </c>
      <c r="G192" s="199">
        <v>215.363</v>
      </c>
      <c r="H192" s="200">
        <v>28.754000000000001</v>
      </c>
      <c r="I192" s="717" t="s">
        <v>233</v>
      </c>
      <c r="J192" s="198">
        <v>59.389000000000003</v>
      </c>
      <c r="K192" s="201">
        <v>1.91</v>
      </c>
      <c r="L192" s="199" t="s">
        <v>233</v>
      </c>
      <c r="M192" s="154">
        <v>31.62</v>
      </c>
      <c r="N192" s="717">
        <v>3.6459999999999999</v>
      </c>
      <c r="O192" s="201">
        <v>329.30900000000003</v>
      </c>
      <c r="P192" s="154">
        <v>96.564999999999998</v>
      </c>
      <c r="Q192" s="293">
        <v>29.3</v>
      </c>
      <c r="R192" s="204" t="s">
        <v>368</v>
      </c>
    </row>
    <row r="193" spans="1:18" ht="12.75" x14ac:dyDescent="0.2">
      <c r="A193" s="203"/>
      <c r="B193" s="198"/>
      <c r="C193" s="154"/>
      <c r="D193" s="154"/>
      <c r="E193" s="154"/>
      <c r="F193" s="199"/>
      <c r="G193" s="199"/>
      <c r="H193" s="200"/>
      <c r="I193" s="717"/>
      <c r="J193" s="198"/>
      <c r="K193" s="201"/>
      <c r="L193" s="199"/>
      <c r="M193" s="154"/>
      <c r="N193" s="717"/>
      <c r="O193" s="201"/>
      <c r="P193" s="154"/>
      <c r="Q193" s="293"/>
      <c r="R193" s="204"/>
    </row>
    <row r="194" spans="1:18" ht="12.75" x14ac:dyDescent="0.2">
      <c r="A194" s="209" t="s">
        <v>369</v>
      </c>
      <c r="B194" s="198">
        <v>4027.7089999999998</v>
      </c>
      <c r="C194" s="154">
        <v>3093.587</v>
      </c>
      <c r="D194" s="154">
        <v>3311.616</v>
      </c>
      <c r="E194" s="154">
        <v>4675.1880000000001</v>
      </c>
      <c r="F194" s="199">
        <v>4585.2020000000002</v>
      </c>
      <c r="G194" s="199">
        <v>5382.22</v>
      </c>
      <c r="H194" s="200">
        <v>3545.835</v>
      </c>
      <c r="I194" s="717">
        <v>2790.1590000000001</v>
      </c>
      <c r="J194" s="198">
        <v>2879.4850000000001</v>
      </c>
      <c r="K194" s="201">
        <v>3399.5830000000001</v>
      </c>
      <c r="L194" s="199">
        <v>3632.4169999999999</v>
      </c>
      <c r="M194" s="154">
        <v>3975.9940000000001</v>
      </c>
      <c r="N194" s="717">
        <v>5297.6689999999999</v>
      </c>
      <c r="O194" s="201">
        <v>32703.876</v>
      </c>
      <c r="P194" s="154">
        <v>21975.307000000001</v>
      </c>
      <c r="Q194" s="293">
        <v>67.2</v>
      </c>
      <c r="R194" s="204" t="s">
        <v>370</v>
      </c>
    </row>
    <row r="195" spans="1:18" ht="12.75" x14ac:dyDescent="0.2">
      <c r="A195" s="203"/>
      <c r="B195" s="198"/>
      <c r="C195" s="154"/>
      <c r="D195" s="154"/>
      <c r="E195" s="154"/>
      <c r="F195" s="199"/>
      <c r="G195" s="199"/>
      <c r="H195" s="200"/>
      <c r="I195" s="717"/>
      <c r="J195" s="198"/>
      <c r="K195" s="201"/>
      <c r="L195" s="199"/>
      <c r="M195" s="154"/>
      <c r="N195" s="717"/>
      <c r="O195" s="201"/>
      <c r="P195" s="154"/>
      <c r="Q195" s="293"/>
      <c r="R195" s="204"/>
    </row>
    <row r="196" spans="1:18" ht="12.75" x14ac:dyDescent="0.2">
      <c r="A196" s="209" t="s">
        <v>152</v>
      </c>
      <c r="B196" s="198">
        <v>31319.512999999999</v>
      </c>
      <c r="C196" s="154">
        <v>34013.089999999997</v>
      </c>
      <c r="D196" s="154">
        <v>41440.911</v>
      </c>
      <c r="E196" s="154">
        <v>48313.665999999997</v>
      </c>
      <c r="F196" s="199">
        <v>43890.853999999999</v>
      </c>
      <c r="G196" s="199">
        <v>39747.303</v>
      </c>
      <c r="H196" s="200">
        <v>25105.873</v>
      </c>
      <c r="I196" s="717">
        <v>33198.868000000002</v>
      </c>
      <c r="J196" s="198">
        <v>35110.108999999997</v>
      </c>
      <c r="K196" s="201">
        <v>37070.256000000001</v>
      </c>
      <c r="L196" s="199">
        <v>36650.959999999999</v>
      </c>
      <c r="M196" s="154">
        <v>38867.396000000001</v>
      </c>
      <c r="N196" s="717">
        <v>33265.114000000001</v>
      </c>
      <c r="O196" s="201">
        <v>206448.82399999999</v>
      </c>
      <c r="P196" s="154">
        <v>214162.70300000001</v>
      </c>
      <c r="Q196" s="293">
        <v>103.7</v>
      </c>
      <c r="R196" s="204" t="s">
        <v>153</v>
      </c>
    </row>
    <row r="197" spans="1:18" ht="12.75" x14ac:dyDescent="0.2">
      <c r="A197" s="203"/>
      <c r="B197" s="198"/>
      <c r="C197" s="154"/>
      <c r="D197" s="154"/>
      <c r="E197" s="154"/>
      <c r="F197" s="199"/>
      <c r="G197" s="199"/>
      <c r="H197" s="200"/>
      <c r="I197" s="717"/>
      <c r="J197" s="198"/>
      <c r="K197" s="201"/>
      <c r="L197" s="199"/>
      <c r="M197" s="154"/>
      <c r="N197" s="717"/>
      <c r="O197" s="201"/>
      <c r="P197" s="154"/>
      <c r="Q197" s="293"/>
      <c r="R197" s="204"/>
    </row>
    <row r="198" spans="1:18" ht="12.75" x14ac:dyDescent="0.2">
      <c r="A198" s="209" t="s">
        <v>175</v>
      </c>
      <c r="B198" s="198">
        <v>5866.9719999999998</v>
      </c>
      <c r="C198" s="154">
        <v>3810.973</v>
      </c>
      <c r="D198" s="154">
        <v>3381.8159999999998</v>
      </c>
      <c r="E198" s="154">
        <v>5953.56</v>
      </c>
      <c r="F198" s="199">
        <v>4078.66</v>
      </c>
      <c r="G198" s="199">
        <v>4271.4110000000001</v>
      </c>
      <c r="H198" s="200">
        <v>4912.9830000000002</v>
      </c>
      <c r="I198" s="717">
        <v>4256.9189999999999</v>
      </c>
      <c r="J198" s="198">
        <v>4980.08</v>
      </c>
      <c r="K198" s="201">
        <v>6540.8410000000003</v>
      </c>
      <c r="L198" s="199">
        <v>3944.248</v>
      </c>
      <c r="M198" s="154">
        <v>5433.7120000000004</v>
      </c>
      <c r="N198" s="717">
        <v>5045.027</v>
      </c>
      <c r="O198" s="201">
        <v>23602.416000000001</v>
      </c>
      <c r="P198" s="154">
        <v>30200.827000000001</v>
      </c>
      <c r="Q198" s="293">
        <v>128</v>
      </c>
      <c r="R198" s="204" t="s">
        <v>175</v>
      </c>
    </row>
    <row r="199" spans="1:18" ht="12.75" x14ac:dyDescent="0.2">
      <c r="A199" s="203"/>
      <c r="B199" s="198"/>
      <c r="C199" s="154"/>
      <c r="D199" s="154"/>
      <c r="E199" s="154"/>
      <c r="F199" s="199"/>
      <c r="G199" s="199"/>
      <c r="H199" s="200"/>
      <c r="I199" s="717"/>
      <c r="J199" s="198"/>
      <c r="K199" s="201"/>
      <c r="L199" s="199"/>
      <c r="M199" s="154"/>
      <c r="N199" s="717"/>
      <c r="O199" s="201"/>
      <c r="P199" s="154"/>
      <c r="Q199" s="293"/>
      <c r="R199" s="204"/>
    </row>
    <row r="200" spans="1:18" ht="12.75" x14ac:dyDescent="0.2">
      <c r="A200" s="203" t="s">
        <v>371</v>
      </c>
      <c r="B200" s="223">
        <v>636.96100000000001</v>
      </c>
      <c r="C200" s="227">
        <v>524.90499999999997</v>
      </c>
      <c r="D200" s="224">
        <v>617.01700000000005</v>
      </c>
      <c r="E200" s="224">
        <v>850.53800000000001</v>
      </c>
      <c r="F200" s="224">
        <v>624.26800000000003</v>
      </c>
      <c r="G200" s="225">
        <v>895.24900000000002</v>
      </c>
      <c r="H200" s="226">
        <v>542.56399999999996</v>
      </c>
      <c r="I200" s="732">
        <v>777.71900000000005</v>
      </c>
      <c r="J200" s="223">
        <v>273.57400000000001</v>
      </c>
      <c r="K200" s="227">
        <v>487.25299999999999</v>
      </c>
      <c r="L200" s="225">
        <v>762.76099999999997</v>
      </c>
      <c r="M200" s="224">
        <v>791.82100000000003</v>
      </c>
      <c r="N200" s="732">
        <v>148.57300000000001</v>
      </c>
      <c r="O200" s="227">
        <v>5275.09</v>
      </c>
      <c r="P200" s="227">
        <v>3241.701</v>
      </c>
      <c r="Q200" s="293">
        <v>61.5</v>
      </c>
      <c r="R200" s="204" t="s">
        <v>372</v>
      </c>
    </row>
    <row r="201" spans="1:18" ht="12.75" x14ac:dyDescent="0.2">
      <c r="A201" s="210"/>
      <c r="B201" s="223"/>
      <c r="C201" s="227"/>
      <c r="D201" s="224"/>
      <c r="E201" s="224"/>
      <c r="F201" s="224"/>
      <c r="G201" s="225"/>
      <c r="H201" s="226"/>
      <c r="I201" s="732"/>
      <c r="J201" s="223"/>
      <c r="K201" s="227"/>
      <c r="L201" s="225"/>
      <c r="M201" s="224"/>
      <c r="N201" s="732"/>
      <c r="O201" s="227"/>
      <c r="P201" s="227"/>
      <c r="Q201" s="293"/>
      <c r="R201" s="211"/>
    </row>
    <row r="202" spans="1:18" ht="12.75" x14ac:dyDescent="0.2">
      <c r="A202" s="209" t="s">
        <v>373</v>
      </c>
      <c r="B202" s="198">
        <v>1352.038</v>
      </c>
      <c r="C202" s="154">
        <v>171.73099999999999</v>
      </c>
      <c r="D202" s="154">
        <v>83.516999999999996</v>
      </c>
      <c r="E202" s="154">
        <v>40.045999999999999</v>
      </c>
      <c r="F202" s="199">
        <v>18.599</v>
      </c>
      <c r="G202" s="199">
        <v>395.51900000000001</v>
      </c>
      <c r="H202" s="200">
        <v>338.63499999999999</v>
      </c>
      <c r="I202" s="717">
        <v>88.576999999999998</v>
      </c>
      <c r="J202" s="198">
        <v>37.53</v>
      </c>
      <c r="K202" s="201">
        <v>308.83800000000002</v>
      </c>
      <c r="L202" s="199">
        <v>16.855</v>
      </c>
      <c r="M202" s="154">
        <v>1599.4749999999999</v>
      </c>
      <c r="N202" s="717">
        <v>99.91</v>
      </c>
      <c r="O202" s="201">
        <v>2926.922</v>
      </c>
      <c r="P202" s="154">
        <v>2151.1849999999999</v>
      </c>
      <c r="Q202" s="293">
        <v>73.5</v>
      </c>
      <c r="R202" s="213" t="s">
        <v>374</v>
      </c>
    </row>
    <row r="203" spans="1:18" ht="12.75" x14ac:dyDescent="0.2">
      <c r="A203" s="230"/>
      <c r="B203" s="198"/>
      <c r="C203" s="154"/>
      <c r="D203" s="154"/>
      <c r="E203" s="154"/>
      <c r="F203" s="199"/>
      <c r="G203" s="199"/>
      <c r="H203" s="200"/>
      <c r="I203" s="717"/>
      <c r="J203" s="198"/>
      <c r="K203" s="201"/>
      <c r="L203" s="199"/>
      <c r="M203" s="154"/>
      <c r="N203" s="717"/>
      <c r="O203" s="201"/>
      <c r="P203" s="154"/>
      <c r="Q203" s="293"/>
      <c r="R203" s="213"/>
    </row>
    <row r="204" spans="1:18" ht="12.75" x14ac:dyDescent="0.2">
      <c r="A204" s="231" t="s">
        <v>375</v>
      </c>
      <c r="B204" s="198">
        <v>1584.7180000000001</v>
      </c>
      <c r="C204" s="154">
        <v>1284.942</v>
      </c>
      <c r="D204" s="154">
        <v>1280.126</v>
      </c>
      <c r="E204" s="154">
        <v>1059.2840000000001</v>
      </c>
      <c r="F204" s="199">
        <v>2439.8380000000002</v>
      </c>
      <c r="G204" s="199">
        <v>2188.152</v>
      </c>
      <c r="H204" s="200">
        <v>1662.4480000000001</v>
      </c>
      <c r="I204" s="717">
        <v>3312.8220000000001</v>
      </c>
      <c r="J204" s="198">
        <v>1978.837</v>
      </c>
      <c r="K204" s="201">
        <v>4890.5249999999996</v>
      </c>
      <c r="L204" s="199">
        <v>4361.0889999999999</v>
      </c>
      <c r="M204" s="154">
        <v>6246.9849999999997</v>
      </c>
      <c r="N204" s="717">
        <v>2250.8690000000001</v>
      </c>
      <c r="O204" s="201">
        <v>8701.1370000000006</v>
      </c>
      <c r="P204" s="154">
        <v>23041.127</v>
      </c>
      <c r="Q204" s="293">
        <v>264.8</v>
      </c>
      <c r="R204" s="234" t="s">
        <v>376</v>
      </c>
    </row>
    <row r="205" spans="1:18" ht="12.75" x14ac:dyDescent="0.2">
      <c r="A205" s="230"/>
      <c r="B205" s="198"/>
      <c r="C205" s="154"/>
      <c r="D205" s="154"/>
      <c r="E205" s="154"/>
      <c r="F205" s="199"/>
      <c r="G205" s="199"/>
      <c r="H205" s="200"/>
      <c r="I205" s="717"/>
      <c r="J205" s="198"/>
      <c r="K205" s="201"/>
      <c r="L205" s="199"/>
      <c r="M205" s="154"/>
      <c r="N205" s="717"/>
      <c r="O205" s="201"/>
      <c r="P205" s="154"/>
      <c r="Q205" s="293"/>
      <c r="R205" s="213"/>
    </row>
    <row r="206" spans="1:18" ht="12.75" x14ac:dyDescent="0.2">
      <c r="A206" s="197" t="s">
        <v>142</v>
      </c>
      <c r="B206" s="198">
        <v>9592.4419999999991</v>
      </c>
      <c r="C206" s="154">
        <v>10629.782999999999</v>
      </c>
      <c r="D206" s="154">
        <v>8966.616</v>
      </c>
      <c r="E206" s="154">
        <v>4810.7709999999997</v>
      </c>
      <c r="F206" s="199">
        <v>13217.325000000001</v>
      </c>
      <c r="G206" s="199">
        <v>16033.188</v>
      </c>
      <c r="H206" s="200">
        <v>8568.3520000000008</v>
      </c>
      <c r="I206" s="717">
        <v>13228.407999999999</v>
      </c>
      <c r="J206" s="198">
        <v>18363.021000000001</v>
      </c>
      <c r="K206" s="201">
        <v>15819.162</v>
      </c>
      <c r="L206" s="199">
        <v>8119.6009999999997</v>
      </c>
      <c r="M206" s="154">
        <v>11132.442999999999</v>
      </c>
      <c r="N206" s="717">
        <v>9980.8330000000005</v>
      </c>
      <c r="O206" s="201">
        <v>82050.975000000006</v>
      </c>
      <c r="P206" s="154">
        <v>76643.467999999993</v>
      </c>
      <c r="Q206" s="293">
        <v>93.4</v>
      </c>
      <c r="R206" s="202" t="s">
        <v>143</v>
      </c>
    </row>
    <row r="207" spans="1:18" ht="12.75" x14ac:dyDescent="0.2">
      <c r="A207" s="197"/>
      <c r="B207" s="198"/>
      <c r="C207" s="154"/>
      <c r="D207" s="154"/>
      <c r="E207" s="154"/>
      <c r="F207" s="199"/>
      <c r="G207" s="199"/>
      <c r="H207" s="200"/>
      <c r="I207" s="717"/>
      <c r="J207" s="198"/>
      <c r="K207" s="201"/>
      <c r="L207" s="199"/>
      <c r="M207" s="154"/>
      <c r="N207" s="717"/>
      <c r="O207" s="201"/>
      <c r="P207" s="154"/>
      <c r="Q207" s="293"/>
      <c r="R207" s="202"/>
    </row>
    <row r="208" spans="1:18" ht="12.75" x14ac:dyDescent="0.2">
      <c r="A208" s="197" t="s">
        <v>377</v>
      </c>
      <c r="B208" s="198">
        <v>770.88699999999994</v>
      </c>
      <c r="C208" s="154">
        <v>723.37699999999995</v>
      </c>
      <c r="D208" s="154">
        <v>780.05700000000002</v>
      </c>
      <c r="E208" s="154">
        <v>946.94</v>
      </c>
      <c r="F208" s="199">
        <v>4744.9059999999999</v>
      </c>
      <c r="G208" s="199">
        <v>2067.3620000000001</v>
      </c>
      <c r="H208" s="200">
        <v>1476.8050000000001</v>
      </c>
      <c r="I208" s="717">
        <v>901.95100000000002</v>
      </c>
      <c r="J208" s="198">
        <v>849.64200000000005</v>
      </c>
      <c r="K208" s="201">
        <v>2407.3409999999999</v>
      </c>
      <c r="L208" s="199">
        <v>269.71499999999997</v>
      </c>
      <c r="M208" s="154">
        <v>998.99900000000002</v>
      </c>
      <c r="N208" s="717">
        <v>1668.7329999999999</v>
      </c>
      <c r="O208" s="201">
        <v>14696.21</v>
      </c>
      <c r="P208" s="154">
        <v>7096.3810000000003</v>
      </c>
      <c r="Q208" s="293">
        <v>48.3</v>
      </c>
      <c r="R208" s="202" t="s">
        <v>378</v>
      </c>
    </row>
    <row r="209" spans="1:18" ht="12.75" x14ac:dyDescent="0.2">
      <c r="A209" s="197"/>
      <c r="B209" s="198"/>
      <c r="C209" s="154"/>
      <c r="D209" s="154"/>
      <c r="E209" s="154"/>
      <c r="F209" s="199"/>
      <c r="G209" s="199"/>
      <c r="H209" s="200"/>
      <c r="I209" s="717"/>
      <c r="J209" s="198"/>
      <c r="K209" s="201"/>
      <c r="L209" s="199"/>
      <c r="M209" s="154"/>
      <c r="N209" s="717"/>
      <c r="O209" s="201"/>
      <c r="P209" s="154"/>
      <c r="Q209" s="293"/>
      <c r="R209" s="202"/>
    </row>
    <row r="210" spans="1:18" ht="12.75" x14ac:dyDescent="0.2">
      <c r="A210" s="203" t="s">
        <v>379</v>
      </c>
      <c r="B210" s="198">
        <v>19367.772000000001</v>
      </c>
      <c r="C210" s="154">
        <v>16148.004000000001</v>
      </c>
      <c r="D210" s="154">
        <v>17013.113000000001</v>
      </c>
      <c r="E210" s="154">
        <v>36717.235000000001</v>
      </c>
      <c r="F210" s="199">
        <v>21513.833999999999</v>
      </c>
      <c r="G210" s="199">
        <v>30591.401999999998</v>
      </c>
      <c r="H210" s="200">
        <v>21229.103999999999</v>
      </c>
      <c r="I210" s="717">
        <v>7951.2219999999998</v>
      </c>
      <c r="J210" s="198">
        <v>16676.454000000002</v>
      </c>
      <c r="K210" s="201">
        <v>25817.553</v>
      </c>
      <c r="L210" s="199">
        <v>30882.589</v>
      </c>
      <c r="M210" s="154">
        <v>30888.68</v>
      </c>
      <c r="N210" s="717">
        <v>58479.120999999999</v>
      </c>
      <c r="O210" s="201">
        <v>170153.54199999999</v>
      </c>
      <c r="P210" s="154">
        <v>170695.61900000001</v>
      </c>
      <c r="Q210" s="293">
        <v>100.3</v>
      </c>
      <c r="R210" s="204" t="s">
        <v>380</v>
      </c>
    </row>
    <row r="211" spans="1:18" ht="12.75" x14ac:dyDescent="0.2">
      <c r="A211" s="203"/>
      <c r="B211" s="198"/>
      <c r="C211" s="154"/>
      <c r="D211" s="154"/>
      <c r="E211" s="154"/>
      <c r="F211" s="199"/>
      <c r="G211" s="199"/>
      <c r="H211" s="200"/>
      <c r="I211" s="717"/>
      <c r="J211" s="198"/>
      <c r="K211" s="201"/>
      <c r="L211" s="199"/>
      <c r="M211" s="154"/>
      <c r="N211" s="717"/>
      <c r="O211" s="201"/>
      <c r="P211" s="154"/>
      <c r="Q211" s="293"/>
      <c r="R211" s="204"/>
    </row>
    <row r="212" spans="1:18" ht="12.75" x14ac:dyDescent="0.2">
      <c r="A212" s="203" t="s">
        <v>191</v>
      </c>
      <c r="B212" s="198">
        <v>507</v>
      </c>
      <c r="C212" s="154" t="s">
        <v>233</v>
      </c>
      <c r="D212" s="154">
        <v>33.938000000000002</v>
      </c>
      <c r="E212" s="154">
        <v>135.19999999999999</v>
      </c>
      <c r="F212" s="199">
        <v>256.62</v>
      </c>
      <c r="G212" s="199">
        <v>169</v>
      </c>
      <c r="H212" s="200">
        <v>53.82</v>
      </c>
      <c r="I212" s="717" t="s">
        <v>233</v>
      </c>
      <c r="J212" s="198" t="s">
        <v>233</v>
      </c>
      <c r="K212" s="201">
        <v>383.15100000000001</v>
      </c>
      <c r="L212" s="199">
        <v>156.83099999999999</v>
      </c>
      <c r="M212" s="154">
        <v>31.62</v>
      </c>
      <c r="N212" s="717">
        <v>36.701999999999998</v>
      </c>
      <c r="O212" s="201">
        <v>925.62800000000004</v>
      </c>
      <c r="P212" s="154">
        <v>608.30399999999997</v>
      </c>
      <c r="Q212" s="293">
        <v>65.7</v>
      </c>
      <c r="R212" s="204" t="s">
        <v>192</v>
      </c>
    </row>
    <row r="213" spans="1:18" ht="12.75" x14ac:dyDescent="0.2">
      <c r="A213" s="203"/>
      <c r="B213" s="198"/>
      <c r="C213" s="154"/>
      <c r="D213" s="154"/>
      <c r="E213" s="154"/>
      <c r="F213" s="199"/>
      <c r="G213" s="199"/>
      <c r="H213" s="200"/>
      <c r="I213" s="717"/>
      <c r="J213" s="198"/>
      <c r="K213" s="201"/>
      <c r="L213" s="199"/>
      <c r="M213" s="154"/>
      <c r="N213" s="717"/>
      <c r="O213" s="201"/>
      <c r="P213" s="154"/>
      <c r="Q213" s="293"/>
      <c r="R213" s="204"/>
    </row>
    <row r="214" spans="1:18" ht="12.75" x14ac:dyDescent="0.2">
      <c r="A214" s="203" t="s">
        <v>104</v>
      </c>
      <c r="B214" s="198">
        <v>10253.231</v>
      </c>
      <c r="C214" s="154">
        <v>10705.451999999999</v>
      </c>
      <c r="D214" s="154">
        <v>10191.481</v>
      </c>
      <c r="E214" s="154">
        <v>11452.574000000001</v>
      </c>
      <c r="F214" s="199">
        <v>10195.77</v>
      </c>
      <c r="G214" s="199">
        <v>12975.112999999999</v>
      </c>
      <c r="H214" s="200">
        <v>6877.7139999999999</v>
      </c>
      <c r="I214" s="717">
        <v>6523.9939999999997</v>
      </c>
      <c r="J214" s="198">
        <v>10894.322</v>
      </c>
      <c r="K214" s="201">
        <v>9692.49</v>
      </c>
      <c r="L214" s="199">
        <v>11342.89</v>
      </c>
      <c r="M214" s="154">
        <v>12347.385</v>
      </c>
      <c r="N214" s="717">
        <v>14274.236999999999</v>
      </c>
      <c r="O214" s="201">
        <v>56183.714999999997</v>
      </c>
      <c r="P214" s="154">
        <v>65075.317999999999</v>
      </c>
      <c r="Q214" s="293">
        <v>115.8</v>
      </c>
      <c r="R214" s="204" t="s">
        <v>105</v>
      </c>
    </row>
    <row r="215" spans="1:18" ht="12.75" x14ac:dyDescent="0.2">
      <c r="A215" s="203"/>
      <c r="B215" s="198"/>
      <c r="C215" s="154"/>
      <c r="D215" s="154"/>
      <c r="E215" s="154"/>
      <c r="F215" s="199"/>
      <c r="G215" s="199"/>
      <c r="H215" s="200"/>
      <c r="I215" s="717"/>
      <c r="J215" s="198"/>
      <c r="K215" s="201"/>
      <c r="L215" s="199"/>
      <c r="M215" s="154"/>
      <c r="N215" s="717"/>
      <c r="O215" s="201"/>
      <c r="P215" s="154"/>
      <c r="Q215" s="293"/>
      <c r="R215" s="204"/>
    </row>
    <row r="216" spans="1:18" ht="12.75" x14ac:dyDescent="0.2">
      <c r="A216" s="203" t="s">
        <v>381</v>
      </c>
      <c r="B216" s="198">
        <v>138.05600000000001</v>
      </c>
      <c r="C216" s="154">
        <v>93.322999999999993</v>
      </c>
      <c r="D216" s="154">
        <v>21.007000000000001</v>
      </c>
      <c r="E216" s="154">
        <v>80.12</v>
      </c>
      <c r="F216" s="199">
        <v>578.46500000000003</v>
      </c>
      <c r="G216" s="199" t="s">
        <v>233</v>
      </c>
      <c r="H216" s="200">
        <v>101.379</v>
      </c>
      <c r="I216" s="717" t="s">
        <v>233</v>
      </c>
      <c r="J216" s="198">
        <v>53.631</v>
      </c>
      <c r="K216" s="201">
        <v>109.334</v>
      </c>
      <c r="L216" s="199" t="s">
        <v>233</v>
      </c>
      <c r="M216" s="154">
        <v>62.398000000000003</v>
      </c>
      <c r="N216" s="717">
        <v>91.896000000000001</v>
      </c>
      <c r="O216" s="201">
        <v>599.75599999999997</v>
      </c>
      <c r="P216" s="154">
        <v>317.25900000000001</v>
      </c>
      <c r="Q216" s="293">
        <v>52.9</v>
      </c>
      <c r="R216" s="204" t="s">
        <v>382</v>
      </c>
    </row>
    <row r="217" spans="1:18" ht="12.75" x14ac:dyDescent="0.2">
      <c r="A217" s="203"/>
      <c r="B217" s="285"/>
      <c r="C217" s="281"/>
      <c r="D217" s="282"/>
      <c r="E217" s="282"/>
      <c r="F217" s="282"/>
      <c r="G217" s="283"/>
      <c r="H217" s="284"/>
      <c r="I217" s="713"/>
      <c r="J217" s="285"/>
      <c r="K217" s="281"/>
      <c r="L217" s="283"/>
      <c r="M217" s="282"/>
      <c r="N217" s="713"/>
      <c r="O217" s="281"/>
      <c r="P217" s="281"/>
      <c r="Q217" s="293"/>
      <c r="R217" s="204"/>
    </row>
    <row r="218" spans="1:18" s="9" customFormat="1" ht="12.75" x14ac:dyDescent="0.2">
      <c r="A218" s="203" t="s">
        <v>383</v>
      </c>
      <c r="B218" s="198">
        <v>1275.546</v>
      </c>
      <c r="C218" s="154">
        <v>620.30899999999997</v>
      </c>
      <c r="D218" s="154">
        <v>2040.213</v>
      </c>
      <c r="E218" s="154">
        <v>4897.1679999999997</v>
      </c>
      <c r="F218" s="199">
        <v>2881.627</v>
      </c>
      <c r="G218" s="199">
        <v>1693.181</v>
      </c>
      <c r="H218" s="200">
        <v>288.48700000000002</v>
      </c>
      <c r="I218" s="717">
        <v>3324.95</v>
      </c>
      <c r="J218" s="198">
        <v>7763.6409999999996</v>
      </c>
      <c r="K218" s="201">
        <v>1646.261</v>
      </c>
      <c r="L218" s="199">
        <v>720.65800000000002</v>
      </c>
      <c r="M218" s="154">
        <v>7522.91</v>
      </c>
      <c r="N218" s="717">
        <v>6359.2370000000001</v>
      </c>
      <c r="O218" s="201">
        <v>11274.468000000001</v>
      </c>
      <c r="P218" s="154">
        <v>27337.656999999999</v>
      </c>
      <c r="Q218" s="293">
        <v>242.5</v>
      </c>
      <c r="R218" s="204" t="s">
        <v>384</v>
      </c>
    </row>
    <row r="219" spans="1:18" ht="12.75" x14ac:dyDescent="0.2">
      <c r="A219" s="203"/>
      <c r="B219" s="366"/>
      <c r="C219" s="362"/>
      <c r="D219" s="363"/>
      <c r="E219" s="363"/>
      <c r="F219" s="363"/>
      <c r="G219" s="340"/>
      <c r="H219" s="365"/>
      <c r="I219" s="724"/>
      <c r="J219" s="366"/>
      <c r="K219" s="362"/>
      <c r="L219" s="340"/>
      <c r="M219" s="363"/>
      <c r="N219" s="724"/>
      <c r="O219" s="362"/>
      <c r="P219" s="362"/>
      <c r="Q219" s="293"/>
      <c r="R219" s="204"/>
    </row>
    <row r="220" spans="1:18" ht="12.75" x14ac:dyDescent="0.2">
      <c r="A220" s="214" t="s">
        <v>178</v>
      </c>
      <c r="B220" s="198">
        <v>11689.82</v>
      </c>
      <c r="C220" s="154">
        <v>5578.8149999999996</v>
      </c>
      <c r="D220" s="154">
        <v>9013.3529999999992</v>
      </c>
      <c r="E220" s="154">
        <v>8870.4470000000001</v>
      </c>
      <c r="F220" s="199">
        <v>14615.325999999999</v>
      </c>
      <c r="G220" s="199">
        <v>7165.9530000000004</v>
      </c>
      <c r="H220" s="200">
        <v>8271.4140000000007</v>
      </c>
      <c r="I220" s="717">
        <v>7578.5870000000004</v>
      </c>
      <c r="J220" s="198">
        <v>8020.027</v>
      </c>
      <c r="K220" s="201">
        <v>6370.567</v>
      </c>
      <c r="L220" s="199">
        <v>6378.4269999999997</v>
      </c>
      <c r="M220" s="154">
        <v>9798.3490000000002</v>
      </c>
      <c r="N220" s="717">
        <v>6974.3990000000003</v>
      </c>
      <c r="O220" s="201">
        <v>55903.065999999999</v>
      </c>
      <c r="P220" s="154">
        <v>45120.356</v>
      </c>
      <c r="Q220" s="716">
        <v>80.7</v>
      </c>
      <c r="R220" s="204" t="s">
        <v>179</v>
      </c>
    </row>
    <row r="221" spans="1:18" ht="12.75" x14ac:dyDescent="0.2">
      <c r="A221" s="214"/>
      <c r="B221" s="198"/>
      <c r="C221" s="154"/>
      <c r="D221" s="154"/>
      <c r="E221" s="154"/>
      <c r="F221" s="199"/>
      <c r="G221" s="199"/>
      <c r="H221" s="200"/>
      <c r="I221" s="717"/>
      <c r="J221" s="198"/>
      <c r="K221" s="201"/>
      <c r="L221" s="199"/>
      <c r="M221" s="154"/>
      <c r="N221" s="717"/>
      <c r="O221" s="201"/>
      <c r="P221" s="154"/>
      <c r="Q221" s="716"/>
      <c r="R221" s="204"/>
    </row>
    <row r="222" spans="1:18" ht="26.25" thickBot="1" x14ac:dyDescent="0.25">
      <c r="A222" s="235" t="s">
        <v>385</v>
      </c>
      <c r="B222" s="198" t="s">
        <v>233</v>
      </c>
      <c r="C222" s="154" t="s">
        <v>233</v>
      </c>
      <c r="D222" s="154" t="s">
        <v>233</v>
      </c>
      <c r="E222" s="154" t="s">
        <v>233</v>
      </c>
      <c r="F222" s="199" t="s">
        <v>233</v>
      </c>
      <c r="G222" s="199" t="s">
        <v>233</v>
      </c>
      <c r="H222" s="200" t="s">
        <v>233</v>
      </c>
      <c r="I222" s="717" t="s">
        <v>233</v>
      </c>
      <c r="J222" s="198" t="s">
        <v>233</v>
      </c>
      <c r="K222" s="201" t="s">
        <v>233</v>
      </c>
      <c r="L222" s="199" t="s">
        <v>233</v>
      </c>
      <c r="M222" s="154" t="s">
        <v>233</v>
      </c>
      <c r="N222" s="717" t="s">
        <v>233</v>
      </c>
      <c r="O222" s="201" t="s">
        <v>233</v>
      </c>
      <c r="P222" s="154" t="s">
        <v>233</v>
      </c>
      <c r="Q222" s="304" t="s">
        <v>266</v>
      </c>
      <c r="R222" s="233" t="s">
        <v>386</v>
      </c>
    </row>
    <row r="223" spans="1:18" ht="13.5" thickTop="1" x14ac:dyDescent="0.2">
      <c r="A223" s="236"/>
      <c r="B223" s="198"/>
      <c r="C223" s="154"/>
      <c r="D223" s="154"/>
      <c r="E223" s="154"/>
      <c r="F223" s="199"/>
      <c r="G223" s="199"/>
      <c r="H223" s="200"/>
      <c r="I223" s="717"/>
      <c r="J223" s="198"/>
      <c r="K223" s="201"/>
      <c r="L223" s="199"/>
      <c r="M223" s="154"/>
      <c r="N223" s="717"/>
      <c r="O223" s="201"/>
      <c r="P223" s="154"/>
      <c r="Q223" s="293"/>
      <c r="R223" s="785"/>
    </row>
    <row r="224" spans="1:18" ht="12.75" x14ac:dyDescent="0.2">
      <c r="A224" s="237" t="s">
        <v>387</v>
      </c>
      <c r="B224" s="198" t="s">
        <v>233</v>
      </c>
      <c r="C224" s="154" t="s">
        <v>233</v>
      </c>
      <c r="D224" s="154" t="s">
        <v>233</v>
      </c>
      <c r="E224" s="154">
        <v>10.154999999999999</v>
      </c>
      <c r="F224" s="199" t="s">
        <v>233</v>
      </c>
      <c r="G224" s="199" t="s">
        <v>233</v>
      </c>
      <c r="H224" s="200" t="s">
        <v>233</v>
      </c>
      <c r="I224" s="717" t="s">
        <v>233</v>
      </c>
      <c r="J224" s="198" t="s">
        <v>233</v>
      </c>
      <c r="K224" s="201" t="s">
        <v>233</v>
      </c>
      <c r="L224" s="199" t="s">
        <v>233</v>
      </c>
      <c r="M224" s="154" t="s">
        <v>233</v>
      </c>
      <c r="N224" s="717" t="s">
        <v>233</v>
      </c>
      <c r="O224" s="201" t="s">
        <v>233</v>
      </c>
      <c r="P224" s="154" t="s">
        <v>233</v>
      </c>
      <c r="Q224" s="293" t="s">
        <v>266</v>
      </c>
      <c r="R224" s="238" t="s">
        <v>388</v>
      </c>
    </row>
    <row r="225" spans="1:18" ht="12.75" x14ac:dyDescent="0.2">
      <c r="A225" s="239"/>
      <c r="B225" s="198"/>
      <c r="C225" s="154"/>
      <c r="D225" s="154"/>
      <c r="E225" s="154"/>
      <c r="F225" s="199"/>
      <c r="G225" s="199"/>
      <c r="H225" s="200"/>
      <c r="I225" s="717"/>
      <c r="J225" s="198"/>
      <c r="K225" s="201"/>
      <c r="L225" s="199"/>
      <c r="M225" s="154"/>
      <c r="N225" s="717"/>
      <c r="O225" s="201"/>
      <c r="P225" s="154"/>
      <c r="Q225" s="293"/>
      <c r="R225" s="240"/>
    </row>
    <row r="226" spans="1:18" ht="12.75" x14ac:dyDescent="0.2">
      <c r="A226" s="197" t="s">
        <v>389</v>
      </c>
      <c r="B226" s="198">
        <v>67.599999999999994</v>
      </c>
      <c r="C226" s="154" t="s">
        <v>233</v>
      </c>
      <c r="D226" s="154">
        <v>33.799999999999997</v>
      </c>
      <c r="E226" s="154">
        <v>33.799999999999997</v>
      </c>
      <c r="F226" s="199">
        <v>33.799999999999997</v>
      </c>
      <c r="G226" s="199">
        <v>33.799999999999997</v>
      </c>
      <c r="H226" s="200">
        <v>33.799999999999997</v>
      </c>
      <c r="I226" s="717">
        <v>1.2549999999999999</v>
      </c>
      <c r="J226" s="198" t="s">
        <v>233</v>
      </c>
      <c r="K226" s="201">
        <v>3.1230000000000002</v>
      </c>
      <c r="L226" s="199" t="s">
        <v>233</v>
      </c>
      <c r="M226" s="154">
        <v>3.3420000000000001</v>
      </c>
      <c r="N226" s="717">
        <v>1.5529999999999999</v>
      </c>
      <c r="O226" s="201">
        <v>169.67099999999999</v>
      </c>
      <c r="P226" s="154">
        <v>9.2729999999999997</v>
      </c>
      <c r="Q226" s="293">
        <v>5.5</v>
      </c>
      <c r="R226" s="202" t="s">
        <v>390</v>
      </c>
    </row>
    <row r="227" spans="1:18" ht="12.75" x14ac:dyDescent="0.2">
      <c r="A227" s="197"/>
      <c r="B227" s="198"/>
      <c r="C227" s="154"/>
      <c r="D227" s="154"/>
      <c r="E227" s="154"/>
      <c r="F227" s="199"/>
      <c r="G227" s="199"/>
      <c r="H227" s="200"/>
      <c r="I227" s="717"/>
      <c r="J227" s="198"/>
      <c r="K227" s="201"/>
      <c r="L227" s="199"/>
      <c r="M227" s="154"/>
      <c r="N227" s="717"/>
      <c r="O227" s="201"/>
      <c r="P227" s="154"/>
      <c r="Q227" s="293"/>
      <c r="R227" s="202"/>
    </row>
    <row r="228" spans="1:18" ht="12.75" x14ac:dyDescent="0.2">
      <c r="A228" s="203" t="s">
        <v>391</v>
      </c>
      <c r="B228" s="198">
        <v>4.7160000000000002</v>
      </c>
      <c r="C228" s="154">
        <v>9.4939999999999998</v>
      </c>
      <c r="D228" s="154">
        <v>9.9060000000000006</v>
      </c>
      <c r="E228" s="154">
        <v>5.4409999999999998</v>
      </c>
      <c r="F228" s="199">
        <v>38.069000000000003</v>
      </c>
      <c r="G228" s="199">
        <v>22.565999999999999</v>
      </c>
      <c r="H228" s="200">
        <v>32.523000000000003</v>
      </c>
      <c r="I228" s="717">
        <v>11.12</v>
      </c>
      <c r="J228" s="198" t="s">
        <v>233</v>
      </c>
      <c r="K228" s="201">
        <v>23.995999999999999</v>
      </c>
      <c r="L228" s="199" t="s">
        <v>233</v>
      </c>
      <c r="M228" s="154">
        <v>15.744999999999999</v>
      </c>
      <c r="N228" s="717">
        <v>20.657</v>
      </c>
      <c r="O228" s="201">
        <v>80.004999999999995</v>
      </c>
      <c r="P228" s="154">
        <v>71.518000000000001</v>
      </c>
      <c r="Q228" s="293">
        <v>89.4</v>
      </c>
      <c r="R228" s="204" t="s">
        <v>392</v>
      </c>
    </row>
    <row r="229" spans="1:18" ht="12.75" x14ac:dyDescent="0.2">
      <c r="A229" s="203"/>
      <c r="B229" s="198"/>
      <c r="C229" s="154"/>
      <c r="D229" s="154"/>
      <c r="E229" s="154"/>
      <c r="F229" s="199"/>
      <c r="G229" s="199"/>
      <c r="H229" s="200"/>
      <c r="I229" s="717"/>
      <c r="J229" s="198"/>
      <c r="K229" s="201"/>
      <c r="L229" s="199"/>
      <c r="M229" s="154"/>
      <c r="N229" s="717"/>
      <c r="O229" s="201"/>
      <c r="P229" s="154"/>
      <c r="Q229" s="293"/>
      <c r="R229" s="204"/>
    </row>
    <row r="230" spans="1:18" ht="12.75" x14ac:dyDescent="0.2">
      <c r="A230" s="209" t="s">
        <v>393</v>
      </c>
      <c r="B230" s="198">
        <v>139.89500000000001</v>
      </c>
      <c r="C230" s="154">
        <v>179.608</v>
      </c>
      <c r="D230" s="154">
        <v>223.892</v>
      </c>
      <c r="E230" s="154">
        <v>436.27199999999999</v>
      </c>
      <c r="F230" s="199">
        <v>153.94999999999999</v>
      </c>
      <c r="G230" s="199">
        <v>35.872</v>
      </c>
      <c r="H230" s="200">
        <v>153.17699999999999</v>
      </c>
      <c r="I230" s="717">
        <v>63.223999999999997</v>
      </c>
      <c r="J230" s="198">
        <v>76.405000000000001</v>
      </c>
      <c r="K230" s="201">
        <v>146.703</v>
      </c>
      <c r="L230" s="199">
        <v>95.430999999999997</v>
      </c>
      <c r="M230" s="154">
        <v>140.77199999999999</v>
      </c>
      <c r="N230" s="717">
        <v>87.4</v>
      </c>
      <c r="O230" s="201">
        <v>1019.588</v>
      </c>
      <c r="P230" s="154">
        <v>609.93499999999995</v>
      </c>
      <c r="Q230" s="293">
        <v>59.8</v>
      </c>
      <c r="R230" s="204" t="s">
        <v>394</v>
      </c>
    </row>
    <row r="231" spans="1:18" ht="12.75" x14ac:dyDescent="0.2">
      <c r="A231" s="203"/>
      <c r="B231" s="198"/>
      <c r="C231" s="154"/>
      <c r="D231" s="154"/>
      <c r="E231" s="154"/>
      <c r="F231" s="199"/>
      <c r="G231" s="199"/>
      <c r="H231" s="200"/>
      <c r="I231" s="717"/>
      <c r="J231" s="198"/>
      <c r="K231" s="201"/>
      <c r="L231" s="199"/>
      <c r="M231" s="154"/>
      <c r="N231" s="717"/>
      <c r="O231" s="201"/>
      <c r="P231" s="154"/>
      <c r="Q231" s="293"/>
      <c r="R231" s="204"/>
    </row>
    <row r="232" spans="1:18" ht="12.75" x14ac:dyDescent="0.2">
      <c r="A232" s="209" t="s">
        <v>108</v>
      </c>
      <c r="B232" s="198">
        <v>23203.697</v>
      </c>
      <c r="C232" s="154">
        <v>15769.597</v>
      </c>
      <c r="D232" s="154">
        <v>23867.367999999999</v>
      </c>
      <c r="E232" s="154">
        <v>25931.937999999998</v>
      </c>
      <c r="F232" s="199">
        <v>31116.25</v>
      </c>
      <c r="G232" s="199">
        <v>27157.643</v>
      </c>
      <c r="H232" s="200">
        <v>15111.92</v>
      </c>
      <c r="I232" s="717">
        <v>13206.026</v>
      </c>
      <c r="J232" s="198">
        <v>31478.194</v>
      </c>
      <c r="K232" s="201">
        <v>28945.786</v>
      </c>
      <c r="L232" s="199">
        <v>26569.432000000001</v>
      </c>
      <c r="M232" s="154">
        <v>26148.776000000002</v>
      </c>
      <c r="N232" s="717">
        <v>23848.062999999998</v>
      </c>
      <c r="O232" s="201">
        <v>160359.133</v>
      </c>
      <c r="P232" s="154">
        <v>150196.277</v>
      </c>
      <c r="Q232" s="293">
        <v>93.7</v>
      </c>
      <c r="R232" s="204" t="s">
        <v>109</v>
      </c>
    </row>
    <row r="233" spans="1:18" ht="12.75" x14ac:dyDescent="0.2">
      <c r="A233" s="203"/>
      <c r="B233" s="198"/>
      <c r="C233" s="154"/>
      <c r="D233" s="154"/>
      <c r="E233" s="154"/>
      <c r="F233" s="199"/>
      <c r="G233" s="199"/>
      <c r="H233" s="200"/>
      <c r="I233" s="717"/>
      <c r="J233" s="198"/>
      <c r="K233" s="201"/>
      <c r="L233" s="199"/>
      <c r="M233" s="154"/>
      <c r="N233" s="717"/>
      <c r="O233" s="201"/>
      <c r="P233" s="154"/>
      <c r="Q233" s="293"/>
      <c r="R233" s="204"/>
    </row>
    <row r="234" spans="1:18" ht="12.75" x14ac:dyDescent="0.2">
      <c r="A234" s="209" t="s">
        <v>395</v>
      </c>
      <c r="B234" s="198" t="s">
        <v>233</v>
      </c>
      <c r="C234" s="154" t="s">
        <v>233</v>
      </c>
      <c r="D234" s="154" t="s">
        <v>233</v>
      </c>
      <c r="E234" s="154" t="s">
        <v>233</v>
      </c>
      <c r="F234" s="199" t="s">
        <v>233</v>
      </c>
      <c r="G234" s="199" t="s">
        <v>233</v>
      </c>
      <c r="H234" s="200" t="s">
        <v>233</v>
      </c>
      <c r="I234" s="717" t="s">
        <v>233</v>
      </c>
      <c r="J234" s="198" t="s">
        <v>233</v>
      </c>
      <c r="K234" s="201" t="s">
        <v>233</v>
      </c>
      <c r="L234" s="199" t="s">
        <v>233</v>
      </c>
      <c r="M234" s="154" t="s">
        <v>233</v>
      </c>
      <c r="N234" s="717">
        <v>23.606000000000002</v>
      </c>
      <c r="O234" s="201">
        <v>14.167</v>
      </c>
      <c r="P234" s="154">
        <v>23.606000000000002</v>
      </c>
      <c r="Q234" s="293">
        <v>166.6</v>
      </c>
      <c r="R234" s="204" t="s">
        <v>396</v>
      </c>
    </row>
    <row r="235" spans="1:18" ht="12.75" x14ac:dyDescent="0.2">
      <c r="A235" s="203"/>
      <c r="B235" s="198"/>
      <c r="C235" s="154"/>
      <c r="D235" s="154"/>
      <c r="E235" s="154"/>
      <c r="F235" s="199"/>
      <c r="G235" s="199"/>
      <c r="H235" s="200"/>
      <c r="I235" s="717"/>
      <c r="J235" s="198"/>
      <c r="K235" s="201"/>
      <c r="L235" s="199"/>
      <c r="M235" s="154"/>
      <c r="N235" s="717"/>
      <c r="O235" s="201"/>
      <c r="P235" s="154"/>
      <c r="Q235" s="293"/>
      <c r="R235" s="204"/>
    </row>
    <row r="236" spans="1:18" ht="12.75" x14ac:dyDescent="0.2">
      <c r="A236" s="209" t="s">
        <v>397</v>
      </c>
      <c r="B236" s="198">
        <v>1744.5129999999999</v>
      </c>
      <c r="C236" s="154">
        <v>686.78800000000001</v>
      </c>
      <c r="D236" s="154">
        <v>2380.73</v>
      </c>
      <c r="E236" s="154">
        <v>2066.34</v>
      </c>
      <c r="F236" s="199">
        <v>1330.7080000000001</v>
      </c>
      <c r="G236" s="199">
        <v>1240.3630000000001</v>
      </c>
      <c r="H236" s="200">
        <v>1848.846</v>
      </c>
      <c r="I236" s="717">
        <v>1389.8109999999999</v>
      </c>
      <c r="J236" s="198">
        <v>710.65899999999999</v>
      </c>
      <c r="K236" s="201">
        <v>1149.7439999999999</v>
      </c>
      <c r="L236" s="199">
        <v>2010.521</v>
      </c>
      <c r="M236" s="154">
        <v>3007.4940000000001</v>
      </c>
      <c r="N236" s="717">
        <v>835.69200000000001</v>
      </c>
      <c r="O236" s="201">
        <v>11358.734</v>
      </c>
      <c r="P236" s="154">
        <v>9103.9210000000003</v>
      </c>
      <c r="Q236" s="293">
        <v>80.099999999999994</v>
      </c>
      <c r="R236" s="204" t="s">
        <v>398</v>
      </c>
    </row>
    <row r="237" spans="1:18" ht="12.75" x14ac:dyDescent="0.2">
      <c r="A237" s="203"/>
      <c r="B237" s="198"/>
      <c r="C237" s="154"/>
      <c r="D237" s="154"/>
      <c r="E237" s="154"/>
      <c r="F237" s="199"/>
      <c r="G237" s="199"/>
      <c r="H237" s="200"/>
      <c r="I237" s="717"/>
      <c r="J237" s="198"/>
      <c r="K237" s="201"/>
      <c r="L237" s="199"/>
      <c r="M237" s="154"/>
      <c r="N237" s="717"/>
      <c r="O237" s="201"/>
      <c r="P237" s="154"/>
      <c r="Q237" s="293"/>
      <c r="R237" s="204"/>
    </row>
    <row r="238" spans="1:18" ht="12.75" x14ac:dyDescent="0.2">
      <c r="A238" s="209" t="s">
        <v>399</v>
      </c>
      <c r="B238" s="198">
        <v>4733.4920000000002</v>
      </c>
      <c r="C238" s="154">
        <v>979.27800000000002</v>
      </c>
      <c r="D238" s="154">
        <v>2080.3429999999998</v>
      </c>
      <c r="E238" s="154">
        <v>1345.0519999999999</v>
      </c>
      <c r="F238" s="199">
        <v>2327.2800000000002</v>
      </c>
      <c r="G238" s="199">
        <v>2814.4690000000001</v>
      </c>
      <c r="H238" s="200">
        <v>3278.1790000000001</v>
      </c>
      <c r="I238" s="717">
        <v>2485.808</v>
      </c>
      <c r="J238" s="198">
        <v>3670.9659999999999</v>
      </c>
      <c r="K238" s="201">
        <v>1900.71</v>
      </c>
      <c r="L238" s="199">
        <v>626.30899999999997</v>
      </c>
      <c r="M238" s="154">
        <v>1797.008</v>
      </c>
      <c r="N238" s="717">
        <v>769.50900000000001</v>
      </c>
      <c r="O238" s="201">
        <v>13091.630999999999</v>
      </c>
      <c r="P238" s="154">
        <v>11250.31</v>
      </c>
      <c r="Q238" s="293">
        <v>85.9</v>
      </c>
      <c r="R238" s="204" t="s">
        <v>400</v>
      </c>
    </row>
    <row r="239" spans="1:18" ht="12.75" x14ac:dyDescent="0.2">
      <c r="A239" s="203"/>
      <c r="B239" s="198"/>
      <c r="C239" s="154"/>
      <c r="D239" s="154"/>
      <c r="E239" s="154"/>
      <c r="F239" s="199"/>
      <c r="G239" s="199"/>
      <c r="H239" s="200"/>
      <c r="I239" s="717"/>
      <c r="J239" s="198"/>
      <c r="K239" s="201"/>
      <c r="L239" s="199"/>
      <c r="M239" s="154"/>
      <c r="N239" s="717"/>
      <c r="O239" s="201"/>
      <c r="P239" s="154"/>
      <c r="Q239" s="293"/>
      <c r="R239" s="204"/>
    </row>
    <row r="240" spans="1:18" ht="12.75" x14ac:dyDescent="0.2">
      <c r="A240" s="203" t="s">
        <v>401</v>
      </c>
      <c r="B240" s="198">
        <v>1003.217</v>
      </c>
      <c r="C240" s="154">
        <v>824.74300000000005</v>
      </c>
      <c r="D240" s="154">
        <v>43.218000000000004</v>
      </c>
      <c r="E240" s="154">
        <v>351.89400000000001</v>
      </c>
      <c r="F240" s="199">
        <v>46.284999999999997</v>
      </c>
      <c r="G240" s="199">
        <v>81.144000000000005</v>
      </c>
      <c r="H240" s="200">
        <v>185.46199999999999</v>
      </c>
      <c r="I240" s="717">
        <v>371.35899999999998</v>
      </c>
      <c r="J240" s="198">
        <v>379.84100000000001</v>
      </c>
      <c r="K240" s="201">
        <v>556.68600000000004</v>
      </c>
      <c r="L240" s="199">
        <v>376.22399999999999</v>
      </c>
      <c r="M240" s="154">
        <v>460.988</v>
      </c>
      <c r="N240" s="717">
        <v>899.03599999999994</v>
      </c>
      <c r="O240" s="201">
        <v>3555.8240000000001</v>
      </c>
      <c r="P240" s="154">
        <v>3044.134</v>
      </c>
      <c r="Q240" s="293">
        <v>85.6</v>
      </c>
      <c r="R240" s="204" t="s">
        <v>402</v>
      </c>
    </row>
    <row r="241" spans="1:18" ht="12.75" x14ac:dyDescent="0.2">
      <c r="A241" s="210"/>
      <c r="B241" s="198"/>
      <c r="C241" s="154"/>
      <c r="D241" s="154"/>
      <c r="E241" s="154"/>
      <c r="F241" s="199"/>
      <c r="G241" s="199"/>
      <c r="H241" s="200"/>
      <c r="I241" s="717"/>
      <c r="J241" s="198"/>
      <c r="K241" s="201"/>
      <c r="L241" s="199"/>
      <c r="M241" s="154"/>
      <c r="N241" s="717"/>
      <c r="O241" s="201"/>
      <c r="P241" s="154"/>
      <c r="Q241" s="293"/>
      <c r="R241" s="211"/>
    </row>
    <row r="242" spans="1:18" ht="12.75" x14ac:dyDescent="0.2">
      <c r="A242" s="210" t="s">
        <v>403</v>
      </c>
      <c r="B242" s="198">
        <v>114.85899999999999</v>
      </c>
      <c r="C242" s="154">
        <v>8</v>
      </c>
      <c r="D242" s="154">
        <v>155.87200000000001</v>
      </c>
      <c r="E242" s="154">
        <v>40.826000000000001</v>
      </c>
      <c r="F242" s="199">
        <v>51.695999999999998</v>
      </c>
      <c r="G242" s="199">
        <v>74.587000000000003</v>
      </c>
      <c r="H242" s="200">
        <v>212.077</v>
      </c>
      <c r="I242" s="717">
        <v>50.344999999999999</v>
      </c>
      <c r="J242" s="198">
        <v>74.897999999999996</v>
      </c>
      <c r="K242" s="201">
        <v>111.536</v>
      </c>
      <c r="L242" s="199">
        <v>579.84799999999996</v>
      </c>
      <c r="M242" s="154">
        <v>78.756</v>
      </c>
      <c r="N242" s="717">
        <v>140.946</v>
      </c>
      <c r="O242" s="201">
        <v>287.61500000000001</v>
      </c>
      <c r="P242" s="154">
        <v>1036.329</v>
      </c>
      <c r="Q242" s="293">
        <v>360.3</v>
      </c>
      <c r="R242" s="211" t="s">
        <v>404</v>
      </c>
    </row>
    <row r="243" spans="1:18" ht="12.75" x14ac:dyDescent="0.2">
      <c r="A243" s="193"/>
      <c r="B243" s="198"/>
      <c r="C243" s="154"/>
      <c r="D243" s="154"/>
      <c r="E243" s="154"/>
      <c r="F243" s="199"/>
      <c r="G243" s="199"/>
      <c r="H243" s="200"/>
      <c r="I243" s="717"/>
      <c r="J243" s="198"/>
      <c r="K243" s="201"/>
      <c r="L243" s="199"/>
      <c r="M243" s="154"/>
      <c r="N243" s="717"/>
      <c r="O243" s="201"/>
      <c r="P243" s="154"/>
      <c r="Q243" s="293"/>
      <c r="R243" s="213"/>
    </row>
    <row r="244" spans="1:18" ht="12.75" x14ac:dyDescent="0.2">
      <c r="A244" s="209" t="s">
        <v>405</v>
      </c>
      <c r="B244" s="198" t="s">
        <v>233</v>
      </c>
      <c r="C244" s="154" t="s">
        <v>233</v>
      </c>
      <c r="D244" s="154" t="s">
        <v>233</v>
      </c>
      <c r="E244" s="154" t="s">
        <v>233</v>
      </c>
      <c r="F244" s="199" t="s">
        <v>233</v>
      </c>
      <c r="G244" s="199" t="s">
        <v>233</v>
      </c>
      <c r="H244" s="200" t="s">
        <v>233</v>
      </c>
      <c r="I244" s="717" t="s">
        <v>233</v>
      </c>
      <c r="J244" s="198" t="s">
        <v>233</v>
      </c>
      <c r="K244" s="201" t="s">
        <v>233</v>
      </c>
      <c r="L244" s="199" t="s">
        <v>233</v>
      </c>
      <c r="M244" s="154" t="s">
        <v>233</v>
      </c>
      <c r="N244" s="717" t="s">
        <v>233</v>
      </c>
      <c r="O244" s="201" t="s">
        <v>233</v>
      </c>
      <c r="P244" s="154" t="s">
        <v>233</v>
      </c>
      <c r="Q244" s="293" t="s">
        <v>266</v>
      </c>
      <c r="R244" s="213" t="s">
        <v>405</v>
      </c>
    </row>
    <row r="245" spans="1:18" ht="12.75" x14ac:dyDescent="0.2">
      <c r="A245" s="193"/>
      <c r="B245" s="198"/>
      <c r="C245" s="154"/>
      <c r="D245" s="154"/>
      <c r="E245" s="154"/>
      <c r="F245" s="199"/>
      <c r="G245" s="199"/>
      <c r="H245" s="200"/>
      <c r="I245" s="717"/>
      <c r="J245" s="198"/>
      <c r="K245" s="201"/>
      <c r="L245" s="199"/>
      <c r="M245" s="154"/>
      <c r="N245" s="717"/>
      <c r="O245" s="201"/>
      <c r="P245" s="154"/>
      <c r="Q245" s="293"/>
      <c r="R245" s="213"/>
    </row>
    <row r="246" spans="1:18" ht="25.5" x14ac:dyDescent="0.2">
      <c r="A246" s="241" t="s">
        <v>406</v>
      </c>
      <c r="B246" s="198" t="s">
        <v>233</v>
      </c>
      <c r="C246" s="154" t="s">
        <v>233</v>
      </c>
      <c r="D246" s="154" t="s">
        <v>233</v>
      </c>
      <c r="E246" s="154" t="s">
        <v>233</v>
      </c>
      <c r="F246" s="199" t="s">
        <v>233</v>
      </c>
      <c r="G246" s="199" t="s">
        <v>233</v>
      </c>
      <c r="H246" s="200" t="s">
        <v>233</v>
      </c>
      <c r="I246" s="717" t="s">
        <v>233</v>
      </c>
      <c r="J246" s="198" t="s">
        <v>233</v>
      </c>
      <c r="K246" s="201" t="s">
        <v>233</v>
      </c>
      <c r="L246" s="199" t="s">
        <v>233</v>
      </c>
      <c r="M246" s="154" t="s">
        <v>233</v>
      </c>
      <c r="N246" s="717" t="s">
        <v>233</v>
      </c>
      <c r="O246" s="201" t="s">
        <v>233</v>
      </c>
      <c r="P246" s="154" t="s">
        <v>233</v>
      </c>
      <c r="Q246" s="293" t="s">
        <v>266</v>
      </c>
      <c r="R246" s="240" t="s">
        <v>407</v>
      </c>
    </row>
    <row r="247" spans="1:18" ht="12.75" x14ac:dyDescent="0.2">
      <c r="A247" s="197"/>
      <c r="B247" s="198"/>
      <c r="C247" s="154"/>
      <c r="D247" s="154"/>
      <c r="E247" s="154"/>
      <c r="F247" s="199"/>
      <c r="G247" s="199"/>
      <c r="H247" s="200"/>
      <c r="I247" s="717"/>
      <c r="J247" s="198"/>
      <c r="K247" s="201"/>
      <c r="L247" s="199"/>
      <c r="M247" s="154"/>
      <c r="N247" s="717"/>
      <c r="O247" s="201"/>
      <c r="P247" s="154"/>
      <c r="Q247" s="293"/>
      <c r="R247" s="202"/>
    </row>
    <row r="248" spans="1:18" ht="12.75" x14ac:dyDescent="0.2">
      <c r="A248" s="197" t="s">
        <v>408</v>
      </c>
      <c r="B248" s="198">
        <v>935.13400000000001</v>
      </c>
      <c r="C248" s="154">
        <v>1438.9549999999999</v>
      </c>
      <c r="D248" s="154">
        <v>864.28300000000002</v>
      </c>
      <c r="E248" s="154">
        <v>1114.3920000000001</v>
      </c>
      <c r="F248" s="199">
        <v>1264.0650000000001</v>
      </c>
      <c r="G248" s="199">
        <v>1511.115</v>
      </c>
      <c r="H248" s="200">
        <v>1100.3309999999999</v>
      </c>
      <c r="I248" s="717">
        <v>1112.6469999999999</v>
      </c>
      <c r="J248" s="198">
        <v>3686.5430000000001</v>
      </c>
      <c r="K248" s="201">
        <v>2078.0770000000002</v>
      </c>
      <c r="L248" s="199">
        <v>6685.6660000000002</v>
      </c>
      <c r="M248" s="154">
        <v>13432.593999999999</v>
      </c>
      <c r="N248" s="717">
        <v>3331.6350000000002</v>
      </c>
      <c r="O248" s="201">
        <v>5405.37</v>
      </c>
      <c r="P248" s="154">
        <v>30327.162</v>
      </c>
      <c r="Q248" s="293">
        <v>561.1</v>
      </c>
      <c r="R248" s="202" t="s">
        <v>409</v>
      </c>
    </row>
    <row r="249" spans="1:18" ht="12.75" x14ac:dyDescent="0.2">
      <c r="A249" s="197"/>
      <c r="B249" s="198"/>
      <c r="C249" s="154"/>
      <c r="D249" s="154"/>
      <c r="E249" s="154"/>
      <c r="F249" s="199"/>
      <c r="G249" s="199"/>
      <c r="H249" s="200"/>
      <c r="I249" s="717"/>
      <c r="J249" s="198"/>
      <c r="K249" s="201"/>
      <c r="L249" s="199"/>
      <c r="M249" s="154"/>
      <c r="N249" s="717"/>
      <c r="O249" s="201"/>
      <c r="P249" s="154"/>
      <c r="Q249" s="293"/>
      <c r="R249" s="202"/>
    </row>
    <row r="250" spans="1:18" ht="12.75" x14ac:dyDescent="0.2">
      <c r="A250" s="203" t="s">
        <v>410</v>
      </c>
      <c r="B250" s="198" t="s">
        <v>233</v>
      </c>
      <c r="C250" s="154" t="s">
        <v>233</v>
      </c>
      <c r="D250" s="154" t="s">
        <v>233</v>
      </c>
      <c r="E250" s="154">
        <v>2.1179999999999999</v>
      </c>
      <c r="F250" s="199" t="s">
        <v>233</v>
      </c>
      <c r="G250" s="199" t="s">
        <v>233</v>
      </c>
      <c r="H250" s="200" t="s">
        <v>233</v>
      </c>
      <c r="I250" s="717" t="s">
        <v>233</v>
      </c>
      <c r="J250" s="198" t="s">
        <v>233</v>
      </c>
      <c r="K250" s="201" t="s">
        <v>233</v>
      </c>
      <c r="L250" s="199">
        <v>6.33</v>
      </c>
      <c r="M250" s="154">
        <v>14.036</v>
      </c>
      <c r="N250" s="717" t="s">
        <v>233</v>
      </c>
      <c r="O250" s="201">
        <v>0.70699999999999996</v>
      </c>
      <c r="P250" s="154">
        <v>20.366</v>
      </c>
      <c r="Q250" s="293" t="s">
        <v>612</v>
      </c>
      <c r="R250" s="204" t="s">
        <v>411</v>
      </c>
    </row>
    <row r="251" spans="1:18" ht="12.75" x14ac:dyDescent="0.2">
      <c r="A251" s="203"/>
      <c r="B251" s="198"/>
      <c r="C251" s="154"/>
      <c r="D251" s="154"/>
      <c r="E251" s="154"/>
      <c r="F251" s="199"/>
      <c r="G251" s="199"/>
      <c r="H251" s="200"/>
      <c r="I251" s="717"/>
      <c r="J251" s="198"/>
      <c r="K251" s="201"/>
      <c r="L251" s="199"/>
      <c r="M251" s="154"/>
      <c r="N251" s="717"/>
      <c r="O251" s="201"/>
      <c r="P251" s="154"/>
      <c r="Q251" s="293"/>
      <c r="R251" s="204"/>
    </row>
    <row r="252" spans="1:18" ht="12.75" x14ac:dyDescent="0.2">
      <c r="A252" s="203" t="s">
        <v>412</v>
      </c>
      <c r="B252" s="198">
        <v>319.32799999999997</v>
      </c>
      <c r="C252" s="154">
        <v>357.529</v>
      </c>
      <c r="D252" s="154">
        <v>102.264</v>
      </c>
      <c r="E252" s="154">
        <v>1.92</v>
      </c>
      <c r="F252" s="199">
        <v>176.06700000000001</v>
      </c>
      <c r="G252" s="199">
        <v>186.88800000000001</v>
      </c>
      <c r="H252" s="200">
        <v>151.02500000000001</v>
      </c>
      <c r="I252" s="717">
        <v>964.423</v>
      </c>
      <c r="J252" s="198">
        <v>387.32799999999997</v>
      </c>
      <c r="K252" s="201">
        <v>12.202999999999999</v>
      </c>
      <c r="L252" s="199">
        <v>15.785</v>
      </c>
      <c r="M252" s="154">
        <v>147.04400000000001</v>
      </c>
      <c r="N252" s="717">
        <v>364.00799999999998</v>
      </c>
      <c r="O252" s="201">
        <v>1174.327</v>
      </c>
      <c r="P252" s="154">
        <v>1890.7909999999999</v>
      </c>
      <c r="Q252" s="293">
        <v>161</v>
      </c>
      <c r="R252" s="204" t="s">
        <v>413</v>
      </c>
    </row>
    <row r="253" spans="1:18" ht="12.75" x14ac:dyDescent="0.2">
      <c r="A253" s="203"/>
      <c r="B253" s="198"/>
      <c r="C253" s="154"/>
      <c r="D253" s="154"/>
      <c r="E253" s="154"/>
      <c r="F253" s="199"/>
      <c r="G253" s="199"/>
      <c r="H253" s="200"/>
      <c r="I253" s="717"/>
      <c r="J253" s="198"/>
      <c r="K253" s="201"/>
      <c r="L253" s="199"/>
      <c r="M253" s="154"/>
      <c r="N253" s="717"/>
      <c r="O253" s="201"/>
      <c r="P253" s="154"/>
      <c r="Q253" s="293"/>
      <c r="R253" s="204"/>
    </row>
    <row r="254" spans="1:18" ht="12.75" x14ac:dyDescent="0.2">
      <c r="A254" s="207" t="s">
        <v>414</v>
      </c>
      <c r="B254" s="198" t="s">
        <v>233</v>
      </c>
      <c r="C254" s="154">
        <v>11.638</v>
      </c>
      <c r="D254" s="154">
        <v>14.192</v>
      </c>
      <c r="E254" s="154">
        <v>46.134999999999998</v>
      </c>
      <c r="F254" s="199">
        <v>119.712</v>
      </c>
      <c r="G254" s="199">
        <v>165.12200000000001</v>
      </c>
      <c r="H254" s="200">
        <v>11.734999999999999</v>
      </c>
      <c r="I254" s="717">
        <v>28.76</v>
      </c>
      <c r="J254" s="198" t="s">
        <v>233</v>
      </c>
      <c r="K254" s="201">
        <v>2.0939999999999999</v>
      </c>
      <c r="L254" s="199">
        <v>7.718</v>
      </c>
      <c r="M254" s="154" t="s">
        <v>233</v>
      </c>
      <c r="N254" s="717">
        <v>112.937</v>
      </c>
      <c r="O254" s="201">
        <v>82.65</v>
      </c>
      <c r="P254" s="154">
        <v>151.50899999999999</v>
      </c>
      <c r="Q254" s="293">
        <v>183.3</v>
      </c>
      <c r="R254" s="206" t="s">
        <v>416</v>
      </c>
    </row>
    <row r="255" spans="1:18" ht="12.75" x14ac:dyDescent="0.2">
      <c r="A255" s="207"/>
      <c r="B255" s="198"/>
      <c r="C255" s="154"/>
      <c r="D255" s="154"/>
      <c r="E255" s="154"/>
      <c r="F255" s="199"/>
      <c r="G255" s="199"/>
      <c r="H255" s="200"/>
      <c r="I255" s="717"/>
      <c r="J255" s="198"/>
      <c r="K255" s="201"/>
      <c r="L255" s="199"/>
      <c r="M255" s="154"/>
      <c r="N255" s="717"/>
      <c r="O255" s="201"/>
      <c r="P255" s="154"/>
      <c r="Q255" s="293"/>
      <c r="R255" s="206"/>
    </row>
    <row r="256" spans="1:18" ht="25.5" x14ac:dyDescent="0.2">
      <c r="A256" s="205" t="s">
        <v>417</v>
      </c>
      <c r="B256" s="198" t="s">
        <v>233</v>
      </c>
      <c r="C256" s="154" t="s">
        <v>233</v>
      </c>
      <c r="D256" s="154" t="s">
        <v>233</v>
      </c>
      <c r="E256" s="154" t="s">
        <v>233</v>
      </c>
      <c r="F256" s="199" t="s">
        <v>233</v>
      </c>
      <c r="G256" s="199" t="s">
        <v>233</v>
      </c>
      <c r="H256" s="200" t="s">
        <v>233</v>
      </c>
      <c r="I256" s="717" t="s">
        <v>233</v>
      </c>
      <c r="J256" s="198" t="s">
        <v>233</v>
      </c>
      <c r="K256" s="201" t="s">
        <v>233</v>
      </c>
      <c r="L256" s="199" t="s">
        <v>233</v>
      </c>
      <c r="M256" s="154" t="s">
        <v>233</v>
      </c>
      <c r="N256" s="717" t="s">
        <v>233</v>
      </c>
      <c r="O256" s="201" t="s">
        <v>233</v>
      </c>
      <c r="P256" s="154" t="s">
        <v>233</v>
      </c>
      <c r="Q256" s="293" t="s">
        <v>266</v>
      </c>
      <c r="R256" s="242" t="s">
        <v>418</v>
      </c>
    </row>
    <row r="257" spans="1:18" ht="12.75" x14ac:dyDescent="0.2">
      <c r="A257" s="207"/>
      <c r="B257" s="198"/>
      <c r="C257" s="154"/>
      <c r="D257" s="154"/>
      <c r="E257" s="154"/>
      <c r="F257" s="199"/>
      <c r="G257" s="199"/>
      <c r="H257" s="200"/>
      <c r="I257" s="717"/>
      <c r="J257" s="198"/>
      <c r="K257" s="201"/>
      <c r="L257" s="199"/>
      <c r="M257" s="154"/>
      <c r="N257" s="717"/>
      <c r="O257" s="201"/>
      <c r="P257" s="154"/>
      <c r="Q257" s="293"/>
      <c r="R257" s="206"/>
    </row>
    <row r="258" spans="1:18" ht="12.75" x14ac:dyDescent="0.2">
      <c r="A258" s="203" t="s">
        <v>170</v>
      </c>
      <c r="B258" s="198">
        <v>10650.323</v>
      </c>
      <c r="C258" s="154">
        <v>8052.4049999999997</v>
      </c>
      <c r="D258" s="154">
        <v>7262.4889999999996</v>
      </c>
      <c r="E258" s="154">
        <v>6712.3779999999997</v>
      </c>
      <c r="F258" s="199">
        <v>7065.8019999999997</v>
      </c>
      <c r="G258" s="199">
        <v>7055.5339999999997</v>
      </c>
      <c r="H258" s="200">
        <v>6889.0450000000001</v>
      </c>
      <c r="I258" s="717">
        <v>5185.7870000000003</v>
      </c>
      <c r="J258" s="198">
        <v>5878.0290000000005</v>
      </c>
      <c r="K258" s="201">
        <v>10443.347</v>
      </c>
      <c r="L258" s="199">
        <v>9542.018</v>
      </c>
      <c r="M258" s="154">
        <v>7817.4650000000001</v>
      </c>
      <c r="N258" s="717">
        <v>8258.9210000000003</v>
      </c>
      <c r="O258" s="201">
        <v>48675.580999999998</v>
      </c>
      <c r="P258" s="154">
        <v>47125.567000000003</v>
      </c>
      <c r="Q258" s="293">
        <v>96.8</v>
      </c>
      <c r="R258" s="204" t="s">
        <v>171</v>
      </c>
    </row>
    <row r="259" spans="1:18" ht="12.75" x14ac:dyDescent="0.2">
      <c r="A259" s="203"/>
      <c r="B259" s="198"/>
      <c r="C259" s="154"/>
      <c r="D259" s="154"/>
      <c r="E259" s="154"/>
      <c r="F259" s="199"/>
      <c r="G259" s="199"/>
      <c r="H259" s="200"/>
      <c r="I259" s="717"/>
      <c r="J259" s="198"/>
      <c r="K259" s="201"/>
      <c r="L259" s="199"/>
      <c r="M259" s="154"/>
      <c r="N259" s="717"/>
      <c r="O259" s="201"/>
      <c r="P259" s="154"/>
      <c r="Q259" s="293"/>
      <c r="R259" s="204"/>
    </row>
    <row r="260" spans="1:18" ht="12.75" x14ac:dyDescent="0.2">
      <c r="A260" s="203" t="s">
        <v>419</v>
      </c>
      <c r="B260" s="198">
        <v>784.84500000000003</v>
      </c>
      <c r="C260" s="154">
        <v>871.48</v>
      </c>
      <c r="D260" s="154">
        <v>1329.616</v>
      </c>
      <c r="E260" s="154">
        <v>1238.681</v>
      </c>
      <c r="F260" s="199">
        <v>1456.5840000000001</v>
      </c>
      <c r="G260" s="199">
        <v>1630.441</v>
      </c>
      <c r="H260" s="200">
        <v>1048.08</v>
      </c>
      <c r="I260" s="717">
        <v>949.81200000000001</v>
      </c>
      <c r="J260" s="198">
        <v>886.65200000000004</v>
      </c>
      <c r="K260" s="201">
        <v>974.47799999999995</v>
      </c>
      <c r="L260" s="199">
        <v>728.65499999999997</v>
      </c>
      <c r="M260" s="154">
        <v>857.96699999999998</v>
      </c>
      <c r="N260" s="717">
        <v>1063.038</v>
      </c>
      <c r="O260" s="201">
        <v>5776.6009999999997</v>
      </c>
      <c r="P260" s="154">
        <v>5460.6019999999999</v>
      </c>
      <c r="Q260" s="293">
        <v>94.5</v>
      </c>
      <c r="R260" s="204" t="s">
        <v>419</v>
      </c>
    </row>
    <row r="261" spans="1:18" ht="12.75" x14ac:dyDescent="0.2">
      <c r="A261" s="203"/>
      <c r="B261" s="198"/>
      <c r="C261" s="154"/>
      <c r="D261" s="154"/>
      <c r="E261" s="154"/>
      <c r="F261" s="199"/>
      <c r="G261" s="199"/>
      <c r="H261" s="200"/>
      <c r="I261" s="717"/>
      <c r="J261" s="198"/>
      <c r="K261" s="201"/>
      <c r="L261" s="199"/>
      <c r="M261" s="154"/>
      <c r="N261" s="717"/>
      <c r="O261" s="201"/>
      <c r="P261" s="154"/>
      <c r="Q261" s="293"/>
      <c r="R261" s="204"/>
    </row>
    <row r="262" spans="1:18" ht="12.75" x14ac:dyDescent="0.2">
      <c r="A262" s="197" t="s">
        <v>193</v>
      </c>
      <c r="B262" s="198">
        <v>683.34900000000005</v>
      </c>
      <c r="C262" s="154">
        <v>380.197</v>
      </c>
      <c r="D262" s="154">
        <v>31.273</v>
      </c>
      <c r="E262" s="154">
        <v>148.56200000000001</v>
      </c>
      <c r="F262" s="199">
        <v>577.173</v>
      </c>
      <c r="G262" s="199">
        <v>73.653000000000006</v>
      </c>
      <c r="H262" s="200">
        <v>70.552000000000007</v>
      </c>
      <c r="I262" s="717">
        <v>155.959</v>
      </c>
      <c r="J262" s="198">
        <v>73.168999999999997</v>
      </c>
      <c r="K262" s="201">
        <v>307.32</v>
      </c>
      <c r="L262" s="199">
        <v>286.90199999999999</v>
      </c>
      <c r="M262" s="154">
        <v>266.858</v>
      </c>
      <c r="N262" s="717">
        <v>258.89</v>
      </c>
      <c r="O262" s="201">
        <v>1517.9469999999999</v>
      </c>
      <c r="P262" s="154">
        <v>1349.098</v>
      </c>
      <c r="Q262" s="293">
        <v>88.9</v>
      </c>
      <c r="R262" s="202" t="s">
        <v>420</v>
      </c>
    </row>
    <row r="263" spans="1:18" ht="12.75" x14ac:dyDescent="0.2">
      <c r="A263" s="197"/>
      <c r="B263" s="198"/>
      <c r="C263" s="154"/>
      <c r="D263" s="154"/>
      <c r="E263" s="154"/>
      <c r="F263" s="199"/>
      <c r="G263" s="199"/>
      <c r="H263" s="200"/>
      <c r="I263" s="717"/>
      <c r="J263" s="198"/>
      <c r="K263" s="201"/>
      <c r="L263" s="199"/>
      <c r="M263" s="154"/>
      <c r="N263" s="717"/>
      <c r="O263" s="201"/>
      <c r="P263" s="154"/>
      <c r="Q263" s="293"/>
      <c r="R263" s="202"/>
    </row>
    <row r="264" spans="1:18" ht="12.75" x14ac:dyDescent="0.2">
      <c r="A264" s="197" t="s">
        <v>421</v>
      </c>
      <c r="B264" s="198">
        <v>5205.9480000000003</v>
      </c>
      <c r="C264" s="154">
        <v>3675.799</v>
      </c>
      <c r="D264" s="154">
        <v>3851.4259999999999</v>
      </c>
      <c r="E264" s="154">
        <v>549.91</v>
      </c>
      <c r="F264" s="199">
        <v>475.18700000000001</v>
      </c>
      <c r="G264" s="199">
        <v>2071.0970000000002</v>
      </c>
      <c r="H264" s="200">
        <v>4985.5789999999997</v>
      </c>
      <c r="I264" s="717">
        <v>416.55700000000002</v>
      </c>
      <c r="J264" s="198">
        <v>1779.37</v>
      </c>
      <c r="K264" s="201">
        <v>1759.5150000000001</v>
      </c>
      <c r="L264" s="199">
        <v>1176.03</v>
      </c>
      <c r="M264" s="154">
        <v>3917.7939999999999</v>
      </c>
      <c r="N264" s="717">
        <v>1612.1379999999999</v>
      </c>
      <c r="O264" s="201">
        <v>9904.5370000000003</v>
      </c>
      <c r="P264" s="154">
        <v>10661.404</v>
      </c>
      <c r="Q264" s="293">
        <v>107.6</v>
      </c>
      <c r="R264" s="202" t="s">
        <v>422</v>
      </c>
    </row>
    <row r="265" spans="1:18" ht="12.75" x14ac:dyDescent="0.2">
      <c r="A265" s="197"/>
      <c r="B265" s="198"/>
      <c r="C265" s="154"/>
      <c r="D265" s="154"/>
      <c r="E265" s="154"/>
      <c r="F265" s="199"/>
      <c r="G265" s="199"/>
      <c r="H265" s="200"/>
      <c r="I265" s="717"/>
      <c r="J265" s="198"/>
      <c r="K265" s="201"/>
      <c r="L265" s="199"/>
      <c r="M265" s="154"/>
      <c r="N265" s="717"/>
      <c r="O265" s="201"/>
      <c r="P265" s="154"/>
      <c r="Q265" s="293"/>
      <c r="R265" s="202"/>
    </row>
    <row r="266" spans="1:18" ht="12.75" x14ac:dyDescent="0.2">
      <c r="A266" s="203" t="s">
        <v>423</v>
      </c>
      <c r="B266" s="198">
        <v>5023.3909999999996</v>
      </c>
      <c r="C266" s="154">
        <v>1334.1510000000001</v>
      </c>
      <c r="D266" s="154">
        <v>8276.2029999999995</v>
      </c>
      <c r="E266" s="154">
        <v>10390.423000000001</v>
      </c>
      <c r="F266" s="199">
        <v>6958.29</v>
      </c>
      <c r="G266" s="199">
        <v>9636.06</v>
      </c>
      <c r="H266" s="200">
        <v>2437.7809999999999</v>
      </c>
      <c r="I266" s="717">
        <v>2644.5479999999998</v>
      </c>
      <c r="J266" s="198">
        <v>2598.2350000000001</v>
      </c>
      <c r="K266" s="201">
        <v>6911.8950000000004</v>
      </c>
      <c r="L266" s="199">
        <v>2745.6759999999999</v>
      </c>
      <c r="M266" s="154">
        <v>12327.55</v>
      </c>
      <c r="N266" s="717">
        <v>20351.077000000001</v>
      </c>
      <c r="O266" s="201">
        <v>34023.366000000002</v>
      </c>
      <c r="P266" s="154">
        <v>47578.981</v>
      </c>
      <c r="Q266" s="293">
        <v>139.80000000000001</v>
      </c>
      <c r="R266" s="204" t="s">
        <v>424</v>
      </c>
    </row>
    <row r="267" spans="1:18" ht="12.75" x14ac:dyDescent="0.2">
      <c r="A267" s="203"/>
      <c r="B267" s="223"/>
      <c r="C267" s="227"/>
      <c r="D267" s="224"/>
      <c r="E267" s="224"/>
      <c r="F267" s="224"/>
      <c r="G267" s="225"/>
      <c r="H267" s="226"/>
      <c r="I267" s="732"/>
      <c r="J267" s="223"/>
      <c r="K267" s="227"/>
      <c r="L267" s="225"/>
      <c r="M267" s="224"/>
      <c r="N267" s="732"/>
      <c r="O267" s="227"/>
      <c r="P267" s="227"/>
      <c r="Q267" s="293"/>
      <c r="R267" s="204"/>
    </row>
    <row r="268" spans="1:18" ht="25.5" x14ac:dyDescent="0.2">
      <c r="A268" s="243" t="s">
        <v>425</v>
      </c>
      <c r="B268" s="198" t="s">
        <v>233</v>
      </c>
      <c r="C268" s="154" t="s">
        <v>233</v>
      </c>
      <c r="D268" s="154" t="s">
        <v>233</v>
      </c>
      <c r="E268" s="154">
        <v>7.2060000000000004</v>
      </c>
      <c r="F268" s="199">
        <v>4.05</v>
      </c>
      <c r="G268" s="199" t="s">
        <v>233</v>
      </c>
      <c r="H268" s="200" t="s">
        <v>233</v>
      </c>
      <c r="I268" s="717">
        <v>5.4</v>
      </c>
      <c r="J268" s="198" t="s">
        <v>233</v>
      </c>
      <c r="K268" s="201">
        <v>93.234999999999999</v>
      </c>
      <c r="L268" s="199" t="s">
        <v>233</v>
      </c>
      <c r="M268" s="154" t="s">
        <v>233</v>
      </c>
      <c r="N268" s="717" t="s">
        <v>233</v>
      </c>
      <c r="O268" s="201">
        <v>13.116</v>
      </c>
      <c r="P268" s="154">
        <v>98.635000000000005</v>
      </c>
      <c r="Q268" s="293">
        <v>752</v>
      </c>
      <c r="R268" s="242" t="s">
        <v>426</v>
      </c>
    </row>
    <row r="269" spans="1:18" ht="12.75" x14ac:dyDescent="0.2">
      <c r="A269" s="207"/>
      <c r="B269" s="366"/>
      <c r="C269" s="362"/>
      <c r="D269" s="363"/>
      <c r="E269" s="363"/>
      <c r="F269" s="363"/>
      <c r="G269" s="340"/>
      <c r="H269" s="365"/>
      <c r="I269" s="724"/>
      <c r="J269" s="366"/>
      <c r="K269" s="362"/>
      <c r="L269" s="340"/>
      <c r="M269" s="363"/>
      <c r="N269" s="724"/>
      <c r="O269" s="362"/>
      <c r="P269" s="362"/>
      <c r="Q269" s="712"/>
      <c r="R269" s="206"/>
    </row>
    <row r="270" spans="1:18" ht="12.75" x14ac:dyDescent="0.2">
      <c r="A270" s="209" t="s">
        <v>427</v>
      </c>
      <c r="B270" s="198" t="s">
        <v>233</v>
      </c>
      <c r="C270" s="154" t="s">
        <v>233</v>
      </c>
      <c r="D270" s="154" t="s">
        <v>233</v>
      </c>
      <c r="E270" s="154" t="s">
        <v>233</v>
      </c>
      <c r="F270" s="199" t="s">
        <v>233</v>
      </c>
      <c r="G270" s="199" t="s">
        <v>233</v>
      </c>
      <c r="H270" s="200" t="s">
        <v>233</v>
      </c>
      <c r="I270" s="717" t="s">
        <v>233</v>
      </c>
      <c r="J270" s="198" t="s">
        <v>233</v>
      </c>
      <c r="K270" s="201" t="s">
        <v>233</v>
      </c>
      <c r="L270" s="199" t="s">
        <v>233</v>
      </c>
      <c r="M270" s="154" t="s">
        <v>233</v>
      </c>
      <c r="N270" s="717" t="s">
        <v>233</v>
      </c>
      <c r="O270" s="201" t="s">
        <v>233</v>
      </c>
      <c r="P270" s="154" t="s">
        <v>233</v>
      </c>
      <c r="Q270" s="304" t="s">
        <v>266</v>
      </c>
      <c r="R270" s="204" t="s">
        <v>428</v>
      </c>
    </row>
    <row r="271" spans="1:18" ht="12.75" x14ac:dyDescent="0.2">
      <c r="A271" s="203"/>
      <c r="B271" s="198"/>
      <c r="C271" s="154"/>
      <c r="D271" s="154"/>
      <c r="E271" s="154"/>
      <c r="F271" s="199"/>
      <c r="G271" s="199"/>
      <c r="H271" s="200"/>
      <c r="I271" s="717"/>
      <c r="J271" s="198"/>
      <c r="K271" s="201"/>
      <c r="L271" s="199"/>
      <c r="M271" s="154"/>
      <c r="N271" s="717"/>
      <c r="O271" s="201"/>
      <c r="P271" s="154"/>
      <c r="Q271" s="716"/>
      <c r="R271" s="204"/>
    </row>
    <row r="272" spans="1:18" ht="12.75" x14ac:dyDescent="0.2">
      <c r="A272" s="209" t="s">
        <v>429</v>
      </c>
      <c r="B272" s="198">
        <v>3240.759</v>
      </c>
      <c r="C272" s="154">
        <v>1288.2159999999999</v>
      </c>
      <c r="D272" s="154">
        <v>2113.64</v>
      </c>
      <c r="E272" s="154">
        <v>3294.5239999999999</v>
      </c>
      <c r="F272" s="199">
        <v>3734.9560000000001</v>
      </c>
      <c r="G272" s="199">
        <v>3072.8809999999999</v>
      </c>
      <c r="H272" s="200">
        <v>5217.3670000000002</v>
      </c>
      <c r="I272" s="717">
        <v>1153.433</v>
      </c>
      <c r="J272" s="198">
        <v>378.95</v>
      </c>
      <c r="K272" s="201">
        <v>1526.5640000000001</v>
      </c>
      <c r="L272" s="199">
        <v>1769.1279999999999</v>
      </c>
      <c r="M272" s="154">
        <v>2087.7190000000001</v>
      </c>
      <c r="N272" s="717">
        <v>2135.3159999999998</v>
      </c>
      <c r="O272" s="201">
        <v>11447.674999999999</v>
      </c>
      <c r="P272" s="154">
        <v>9051.11</v>
      </c>
      <c r="Q272" s="716">
        <v>79.099999999999994</v>
      </c>
      <c r="R272" s="204" t="s">
        <v>430</v>
      </c>
    </row>
    <row r="273" spans="1:18" ht="12.75" x14ac:dyDescent="0.2">
      <c r="A273" s="203"/>
      <c r="B273" s="198"/>
      <c r="C273" s="154"/>
      <c r="D273" s="154"/>
      <c r="E273" s="154"/>
      <c r="F273" s="199"/>
      <c r="G273" s="199"/>
      <c r="H273" s="200"/>
      <c r="I273" s="717"/>
      <c r="J273" s="198"/>
      <c r="K273" s="201"/>
      <c r="L273" s="199"/>
      <c r="M273" s="154"/>
      <c r="N273" s="717"/>
      <c r="O273" s="201"/>
      <c r="P273" s="154"/>
      <c r="Q273" s="293"/>
      <c r="R273" s="204"/>
    </row>
    <row r="274" spans="1:18" ht="12.75" x14ac:dyDescent="0.2">
      <c r="A274" s="209" t="s">
        <v>431</v>
      </c>
      <c r="B274" s="198">
        <v>897.48900000000003</v>
      </c>
      <c r="C274" s="154">
        <v>442.91399999999999</v>
      </c>
      <c r="D274" s="154">
        <v>669.78700000000003</v>
      </c>
      <c r="E274" s="154">
        <v>1011.72</v>
      </c>
      <c r="F274" s="199">
        <v>299.68</v>
      </c>
      <c r="G274" s="199">
        <v>224.798</v>
      </c>
      <c r="H274" s="200">
        <v>358.63799999999998</v>
      </c>
      <c r="I274" s="717">
        <v>125.441</v>
      </c>
      <c r="J274" s="198">
        <v>397.1</v>
      </c>
      <c r="K274" s="201" t="s">
        <v>233</v>
      </c>
      <c r="L274" s="199">
        <v>1032.56</v>
      </c>
      <c r="M274" s="154">
        <v>80.774000000000001</v>
      </c>
      <c r="N274" s="717">
        <v>467.303</v>
      </c>
      <c r="O274" s="201">
        <v>4246.5249999999996</v>
      </c>
      <c r="P274" s="154">
        <v>2103.1779999999999</v>
      </c>
      <c r="Q274" s="293">
        <v>49.5</v>
      </c>
      <c r="R274" s="204" t="s">
        <v>432</v>
      </c>
    </row>
    <row r="275" spans="1:18" ht="12.75" x14ac:dyDescent="0.2">
      <c r="A275" s="203"/>
      <c r="B275" s="198"/>
      <c r="C275" s="154"/>
      <c r="D275" s="154"/>
      <c r="E275" s="154"/>
      <c r="F275" s="199"/>
      <c r="G275" s="199"/>
      <c r="H275" s="200"/>
      <c r="I275" s="717"/>
      <c r="J275" s="198"/>
      <c r="K275" s="201"/>
      <c r="L275" s="199"/>
      <c r="M275" s="154"/>
      <c r="N275" s="717"/>
      <c r="O275" s="201"/>
      <c r="P275" s="154"/>
      <c r="Q275" s="293"/>
      <c r="R275" s="204"/>
    </row>
    <row r="276" spans="1:18" ht="12.75" x14ac:dyDescent="0.2">
      <c r="A276" s="244" t="s">
        <v>433</v>
      </c>
      <c r="B276" s="198" t="s">
        <v>233</v>
      </c>
      <c r="C276" s="154">
        <v>16.739999999999998</v>
      </c>
      <c r="D276" s="154">
        <v>72.194000000000003</v>
      </c>
      <c r="E276" s="154">
        <v>249.71299999999999</v>
      </c>
      <c r="F276" s="199">
        <v>342.22399999999999</v>
      </c>
      <c r="G276" s="199">
        <v>43.555999999999997</v>
      </c>
      <c r="H276" s="200">
        <v>53.167000000000002</v>
      </c>
      <c r="I276" s="717" t="s">
        <v>233</v>
      </c>
      <c r="J276" s="198">
        <v>58.859000000000002</v>
      </c>
      <c r="K276" s="201">
        <v>29.61</v>
      </c>
      <c r="L276" s="199">
        <v>45.82</v>
      </c>
      <c r="M276" s="154">
        <v>377.93599999999998</v>
      </c>
      <c r="N276" s="717">
        <v>213.77600000000001</v>
      </c>
      <c r="O276" s="201">
        <v>190.21199999999999</v>
      </c>
      <c r="P276" s="154">
        <v>726.00099999999998</v>
      </c>
      <c r="Q276" s="293">
        <v>381.7</v>
      </c>
      <c r="R276" s="245" t="s">
        <v>434</v>
      </c>
    </row>
    <row r="277" spans="1:18" ht="12.75" x14ac:dyDescent="0.2">
      <c r="A277" s="207"/>
      <c r="B277" s="198"/>
      <c r="C277" s="154"/>
      <c r="D277" s="154"/>
      <c r="E277" s="154"/>
      <c r="F277" s="199"/>
      <c r="G277" s="199"/>
      <c r="H277" s="200"/>
      <c r="I277" s="717"/>
      <c r="J277" s="198"/>
      <c r="K277" s="201"/>
      <c r="L277" s="199"/>
      <c r="M277" s="154"/>
      <c r="N277" s="717"/>
      <c r="O277" s="201"/>
      <c r="P277" s="154"/>
      <c r="Q277" s="293"/>
      <c r="R277" s="204"/>
    </row>
    <row r="278" spans="1:18" ht="12.75" x14ac:dyDescent="0.2">
      <c r="A278" s="209" t="s">
        <v>435</v>
      </c>
      <c r="B278" s="198">
        <v>928.28499999999997</v>
      </c>
      <c r="C278" s="154">
        <v>684.11300000000006</v>
      </c>
      <c r="D278" s="154">
        <v>946.07100000000003</v>
      </c>
      <c r="E278" s="154">
        <v>777.375</v>
      </c>
      <c r="F278" s="199">
        <v>876.82</v>
      </c>
      <c r="G278" s="199">
        <v>729.08699999999999</v>
      </c>
      <c r="H278" s="200">
        <v>573.63199999999995</v>
      </c>
      <c r="I278" s="717">
        <v>823.53499999999997</v>
      </c>
      <c r="J278" s="198">
        <v>1020.729</v>
      </c>
      <c r="K278" s="201">
        <v>706.20399999999995</v>
      </c>
      <c r="L278" s="199">
        <v>889.11400000000003</v>
      </c>
      <c r="M278" s="154">
        <v>821.53499999999997</v>
      </c>
      <c r="N278" s="717">
        <v>984.44299999999998</v>
      </c>
      <c r="O278" s="201">
        <v>4666.549</v>
      </c>
      <c r="P278" s="154">
        <v>5245.56</v>
      </c>
      <c r="Q278" s="293">
        <v>112.4</v>
      </c>
      <c r="R278" s="204" t="s">
        <v>436</v>
      </c>
    </row>
    <row r="279" spans="1:18" ht="12.75" x14ac:dyDescent="0.2">
      <c r="A279" s="203"/>
      <c r="B279" s="198"/>
      <c r="C279" s="154"/>
      <c r="D279" s="154"/>
      <c r="E279" s="154"/>
      <c r="F279" s="199"/>
      <c r="G279" s="199"/>
      <c r="H279" s="200"/>
      <c r="I279" s="717"/>
      <c r="J279" s="198"/>
      <c r="K279" s="201"/>
      <c r="L279" s="199"/>
      <c r="M279" s="154"/>
      <c r="N279" s="717"/>
      <c r="O279" s="201"/>
      <c r="P279" s="154"/>
      <c r="Q279" s="293"/>
      <c r="R279" s="204"/>
    </row>
    <row r="280" spans="1:18" ht="12.75" x14ac:dyDescent="0.2">
      <c r="A280" s="203" t="s">
        <v>437</v>
      </c>
      <c r="B280" s="198">
        <v>12468.739</v>
      </c>
      <c r="C280" s="154">
        <v>14651.807000000001</v>
      </c>
      <c r="D280" s="154">
        <v>14262.727000000001</v>
      </c>
      <c r="E280" s="154">
        <v>15928.02</v>
      </c>
      <c r="F280" s="199">
        <v>14722.538</v>
      </c>
      <c r="G280" s="199">
        <v>17208.827000000001</v>
      </c>
      <c r="H280" s="200">
        <v>12283.547</v>
      </c>
      <c r="I280" s="717">
        <v>14294.977000000001</v>
      </c>
      <c r="J280" s="198">
        <v>13343.525</v>
      </c>
      <c r="K280" s="201">
        <v>11425.395</v>
      </c>
      <c r="L280" s="199">
        <v>13024.704</v>
      </c>
      <c r="M280" s="154">
        <v>13015.442999999999</v>
      </c>
      <c r="N280" s="717">
        <v>14454.136</v>
      </c>
      <c r="O280" s="201">
        <v>82170.842999999993</v>
      </c>
      <c r="P280" s="154">
        <v>79558.179999999993</v>
      </c>
      <c r="Q280" s="293">
        <v>96.8</v>
      </c>
      <c r="R280" s="204" t="s">
        <v>438</v>
      </c>
    </row>
    <row r="281" spans="1:18" ht="12.75" x14ac:dyDescent="0.2">
      <c r="A281" s="210"/>
      <c r="B281" s="198"/>
      <c r="C281" s="154"/>
      <c r="D281" s="154"/>
      <c r="E281" s="154"/>
      <c r="F281" s="199"/>
      <c r="G281" s="199"/>
      <c r="H281" s="200"/>
      <c r="I281" s="717"/>
      <c r="J281" s="198"/>
      <c r="K281" s="201"/>
      <c r="L281" s="199"/>
      <c r="M281" s="154"/>
      <c r="N281" s="717"/>
      <c r="O281" s="201"/>
      <c r="P281" s="154"/>
      <c r="Q281" s="293"/>
      <c r="R281" s="211"/>
    </row>
    <row r="282" spans="1:18" ht="12.75" x14ac:dyDescent="0.2">
      <c r="A282" s="209" t="s">
        <v>439</v>
      </c>
      <c r="B282" s="198">
        <v>12176.539000000001</v>
      </c>
      <c r="C282" s="154">
        <v>9156.9</v>
      </c>
      <c r="D282" s="154">
        <v>11661.816000000001</v>
      </c>
      <c r="E282" s="154">
        <v>14130.495000000001</v>
      </c>
      <c r="F282" s="199">
        <v>17309.303</v>
      </c>
      <c r="G282" s="199">
        <v>17665.133000000002</v>
      </c>
      <c r="H282" s="200">
        <v>11107.289000000001</v>
      </c>
      <c r="I282" s="717">
        <v>12645.03</v>
      </c>
      <c r="J282" s="198">
        <v>9901.6820000000007</v>
      </c>
      <c r="K282" s="201">
        <v>14822.575999999999</v>
      </c>
      <c r="L282" s="199">
        <v>10254.513000000001</v>
      </c>
      <c r="M282" s="154">
        <v>11800.117</v>
      </c>
      <c r="N282" s="717">
        <v>12409.19</v>
      </c>
      <c r="O282" s="201">
        <v>78915.065000000002</v>
      </c>
      <c r="P282" s="154">
        <v>71833.107999999993</v>
      </c>
      <c r="Q282" s="293">
        <v>91</v>
      </c>
      <c r="R282" s="213" t="s">
        <v>440</v>
      </c>
    </row>
    <row r="283" spans="1:18" ht="12.75" x14ac:dyDescent="0.2">
      <c r="A283" s="193"/>
      <c r="B283" s="198"/>
      <c r="C283" s="154"/>
      <c r="D283" s="154"/>
      <c r="E283" s="154"/>
      <c r="F283" s="199"/>
      <c r="G283" s="199"/>
      <c r="H283" s="200"/>
      <c r="I283" s="717"/>
      <c r="J283" s="198"/>
      <c r="K283" s="201"/>
      <c r="L283" s="199"/>
      <c r="M283" s="154"/>
      <c r="N283" s="717"/>
      <c r="O283" s="201"/>
      <c r="P283" s="154"/>
      <c r="Q283" s="293"/>
      <c r="R283" s="213"/>
    </row>
    <row r="284" spans="1:18" ht="12.75" x14ac:dyDescent="0.2">
      <c r="A284" s="209" t="s">
        <v>441</v>
      </c>
      <c r="B284" s="198">
        <v>20123.991999999998</v>
      </c>
      <c r="C284" s="154">
        <v>4304.3959999999997</v>
      </c>
      <c r="D284" s="154">
        <v>5945.85</v>
      </c>
      <c r="E284" s="154">
        <v>6980.933</v>
      </c>
      <c r="F284" s="199">
        <v>8513.49</v>
      </c>
      <c r="G284" s="199">
        <v>8065.0590000000002</v>
      </c>
      <c r="H284" s="200">
        <v>6056.3680000000004</v>
      </c>
      <c r="I284" s="717">
        <v>8295.5930000000008</v>
      </c>
      <c r="J284" s="198">
        <v>8180.192</v>
      </c>
      <c r="K284" s="201">
        <v>11857.116</v>
      </c>
      <c r="L284" s="199">
        <v>9091.9009999999998</v>
      </c>
      <c r="M284" s="154">
        <v>8015.1329999999998</v>
      </c>
      <c r="N284" s="717">
        <v>12723.312</v>
      </c>
      <c r="O284" s="201">
        <v>57895.59</v>
      </c>
      <c r="P284" s="154">
        <v>58163.247000000003</v>
      </c>
      <c r="Q284" s="293">
        <v>100.5</v>
      </c>
      <c r="R284" s="213" t="s">
        <v>442</v>
      </c>
    </row>
    <row r="285" spans="1:18" ht="12.75" x14ac:dyDescent="0.2">
      <c r="A285" s="193"/>
      <c r="B285" s="285"/>
      <c r="C285" s="281"/>
      <c r="D285" s="282"/>
      <c r="E285" s="282"/>
      <c r="F285" s="282"/>
      <c r="G285" s="283"/>
      <c r="H285" s="284"/>
      <c r="I285" s="713"/>
      <c r="J285" s="285"/>
      <c r="K285" s="281"/>
      <c r="L285" s="283"/>
      <c r="M285" s="282"/>
      <c r="N285" s="713"/>
      <c r="O285" s="281"/>
      <c r="P285" s="281"/>
      <c r="Q285" s="293"/>
      <c r="R285" s="213"/>
    </row>
    <row r="286" spans="1:18" ht="12.75" x14ac:dyDescent="0.2">
      <c r="A286" s="197" t="s">
        <v>443</v>
      </c>
      <c r="B286" s="198">
        <v>16.890999999999998</v>
      </c>
      <c r="C286" s="154">
        <v>2.7450000000000001</v>
      </c>
      <c r="D286" s="154">
        <v>18.774999999999999</v>
      </c>
      <c r="E286" s="154" t="s">
        <v>233</v>
      </c>
      <c r="F286" s="199">
        <v>45.915999999999997</v>
      </c>
      <c r="G286" s="199">
        <v>31.699000000000002</v>
      </c>
      <c r="H286" s="200">
        <v>5.2969999999999997</v>
      </c>
      <c r="I286" s="717">
        <v>7.3999999999999996E-2</v>
      </c>
      <c r="J286" s="198" t="s">
        <v>233</v>
      </c>
      <c r="K286" s="201" t="s">
        <v>233</v>
      </c>
      <c r="L286" s="199" t="s">
        <v>233</v>
      </c>
      <c r="M286" s="154">
        <v>6.2969999999999997</v>
      </c>
      <c r="N286" s="717">
        <v>14.132999999999999</v>
      </c>
      <c r="O286" s="201">
        <v>58.219000000000001</v>
      </c>
      <c r="P286" s="154">
        <v>20.504000000000001</v>
      </c>
      <c r="Q286" s="293">
        <v>35.200000000000003</v>
      </c>
      <c r="R286" s="202" t="s">
        <v>443</v>
      </c>
    </row>
    <row r="287" spans="1:18" ht="12.75" x14ac:dyDescent="0.2">
      <c r="A287" s="197"/>
      <c r="B287" s="198"/>
      <c r="C287" s="154"/>
      <c r="D287" s="154"/>
      <c r="E287" s="154"/>
      <c r="F287" s="199"/>
      <c r="G287" s="199"/>
      <c r="H287" s="200"/>
      <c r="I287" s="717"/>
      <c r="J287" s="198"/>
      <c r="K287" s="201"/>
      <c r="L287" s="199"/>
      <c r="M287" s="154"/>
      <c r="N287" s="717"/>
      <c r="O287" s="201"/>
      <c r="P287" s="154"/>
      <c r="Q287" s="293"/>
      <c r="R287" s="202"/>
    </row>
    <row r="288" spans="1:18" ht="12.75" x14ac:dyDescent="0.2">
      <c r="A288" s="197" t="s">
        <v>444</v>
      </c>
      <c r="B288" s="198">
        <v>97.869</v>
      </c>
      <c r="C288" s="154">
        <v>212.61500000000001</v>
      </c>
      <c r="D288" s="154">
        <v>117.611</v>
      </c>
      <c r="E288" s="154">
        <v>100.71299999999999</v>
      </c>
      <c r="F288" s="199">
        <v>248.01900000000001</v>
      </c>
      <c r="G288" s="199">
        <v>279.10899999999998</v>
      </c>
      <c r="H288" s="200">
        <v>256.61700000000002</v>
      </c>
      <c r="I288" s="717">
        <v>109.1</v>
      </c>
      <c r="J288" s="198">
        <v>353.26799999999997</v>
      </c>
      <c r="K288" s="201">
        <v>91.936000000000007</v>
      </c>
      <c r="L288" s="199">
        <v>85.808999999999997</v>
      </c>
      <c r="M288" s="154">
        <v>142.089</v>
      </c>
      <c r="N288" s="717">
        <v>190.602</v>
      </c>
      <c r="O288" s="201">
        <v>1061.6510000000001</v>
      </c>
      <c r="P288" s="154">
        <v>972.80399999999997</v>
      </c>
      <c r="Q288" s="293">
        <v>91.6</v>
      </c>
      <c r="R288" s="202" t="s">
        <v>445</v>
      </c>
    </row>
    <row r="289" spans="1:18" ht="12.75" x14ac:dyDescent="0.2">
      <c r="A289" s="197"/>
      <c r="B289" s="198"/>
      <c r="C289" s="154"/>
      <c r="D289" s="154"/>
      <c r="E289" s="154"/>
      <c r="F289" s="199"/>
      <c r="G289" s="199"/>
      <c r="H289" s="200"/>
      <c r="I289" s="717"/>
      <c r="J289" s="198"/>
      <c r="K289" s="201"/>
      <c r="L289" s="199"/>
      <c r="M289" s="154"/>
      <c r="N289" s="717"/>
      <c r="O289" s="201"/>
      <c r="P289" s="154"/>
      <c r="Q289" s="293"/>
      <c r="R289" s="202"/>
    </row>
    <row r="290" spans="1:18" ht="12.75" x14ac:dyDescent="0.2">
      <c r="A290" s="203" t="s">
        <v>122</v>
      </c>
      <c r="B290" s="198">
        <v>364415.63699999999</v>
      </c>
      <c r="C290" s="154">
        <v>350844.98</v>
      </c>
      <c r="D290" s="154">
        <v>379239.55699999997</v>
      </c>
      <c r="E290" s="154">
        <v>403994.08600000001</v>
      </c>
      <c r="F290" s="199">
        <v>437690.66</v>
      </c>
      <c r="G290" s="199">
        <v>455202.674</v>
      </c>
      <c r="H290" s="200">
        <v>303818.09899999999</v>
      </c>
      <c r="I290" s="717">
        <v>341840.60600000003</v>
      </c>
      <c r="J290" s="198">
        <v>345162.99800000002</v>
      </c>
      <c r="K290" s="201">
        <v>359694.55599999998</v>
      </c>
      <c r="L290" s="199">
        <v>350070.47399999999</v>
      </c>
      <c r="M290" s="154">
        <v>407249.09700000001</v>
      </c>
      <c r="N290" s="717">
        <v>362281.77899999998</v>
      </c>
      <c r="O290" s="201">
        <v>2155688.2919999999</v>
      </c>
      <c r="P290" s="154">
        <v>2166299.5099999998</v>
      </c>
      <c r="Q290" s="293">
        <v>100.5</v>
      </c>
      <c r="R290" s="204" t="s">
        <v>123</v>
      </c>
    </row>
    <row r="291" spans="1:18" ht="12.75" x14ac:dyDescent="0.2">
      <c r="A291" s="203"/>
      <c r="B291" s="198"/>
      <c r="C291" s="154"/>
      <c r="D291" s="154"/>
      <c r="E291" s="154"/>
      <c r="F291" s="199"/>
      <c r="G291" s="199"/>
      <c r="H291" s="200"/>
      <c r="I291" s="717"/>
      <c r="J291" s="198"/>
      <c r="K291" s="201"/>
      <c r="L291" s="199"/>
      <c r="M291" s="154"/>
      <c r="N291" s="717"/>
      <c r="O291" s="201"/>
      <c r="P291" s="154"/>
      <c r="Q291" s="293"/>
      <c r="R291" s="204"/>
    </row>
    <row r="292" spans="1:18" ht="12.75" x14ac:dyDescent="0.2">
      <c r="A292" s="203" t="s">
        <v>173</v>
      </c>
      <c r="B292" s="198">
        <v>2316.7150000000001</v>
      </c>
      <c r="C292" s="154">
        <v>1443.876</v>
      </c>
      <c r="D292" s="154">
        <v>1466.13</v>
      </c>
      <c r="E292" s="154">
        <v>2174.6880000000001</v>
      </c>
      <c r="F292" s="199">
        <v>2074.5439999999999</v>
      </c>
      <c r="G292" s="199">
        <v>2077.8049999999998</v>
      </c>
      <c r="H292" s="200">
        <v>1213.1559999999999</v>
      </c>
      <c r="I292" s="717">
        <v>1392.23</v>
      </c>
      <c r="J292" s="198">
        <v>1947.242</v>
      </c>
      <c r="K292" s="201">
        <v>1601.4390000000001</v>
      </c>
      <c r="L292" s="199">
        <v>1859.3789999999999</v>
      </c>
      <c r="M292" s="154">
        <v>1386.652</v>
      </c>
      <c r="N292" s="717">
        <v>2006.644</v>
      </c>
      <c r="O292" s="201">
        <v>10978.380999999999</v>
      </c>
      <c r="P292" s="154">
        <v>10193.585999999999</v>
      </c>
      <c r="Q292" s="293">
        <v>92.9</v>
      </c>
      <c r="R292" s="204" t="s">
        <v>174</v>
      </c>
    </row>
    <row r="293" spans="1:18" ht="12.75" x14ac:dyDescent="0.2">
      <c r="A293" s="203"/>
      <c r="B293" s="198"/>
      <c r="C293" s="154"/>
      <c r="D293" s="154"/>
      <c r="E293" s="154"/>
      <c r="F293" s="199"/>
      <c r="G293" s="199"/>
      <c r="H293" s="200"/>
      <c r="I293" s="717"/>
      <c r="J293" s="198"/>
      <c r="K293" s="201"/>
      <c r="L293" s="199"/>
      <c r="M293" s="154"/>
      <c r="N293" s="717"/>
      <c r="O293" s="201"/>
      <c r="P293" s="154"/>
      <c r="Q293" s="293"/>
      <c r="R293" s="204"/>
    </row>
    <row r="294" spans="1:18" ht="12.75" x14ac:dyDescent="0.2">
      <c r="A294" s="203" t="s">
        <v>446</v>
      </c>
      <c r="B294" s="198">
        <v>10.999000000000001</v>
      </c>
      <c r="C294" s="154">
        <v>11.398999999999999</v>
      </c>
      <c r="D294" s="154">
        <v>22.669</v>
      </c>
      <c r="E294" s="154">
        <v>22.702999999999999</v>
      </c>
      <c r="F294" s="199">
        <v>11.372999999999999</v>
      </c>
      <c r="G294" s="199">
        <v>35.039000000000001</v>
      </c>
      <c r="H294" s="200">
        <v>37.131999999999998</v>
      </c>
      <c r="I294" s="717">
        <v>48.774000000000001</v>
      </c>
      <c r="J294" s="198">
        <v>128.63300000000001</v>
      </c>
      <c r="K294" s="201">
        <v>118.70099999999999</v>
      </c>
      <c r="L294" s="199">
        <v>44.75</v>
      </c>
      <c r="M294" s="154">
        <v>23.542999999999999</v>
      </c>
      <c r="N294" s="717">
        <v>11.763</v>
      </c>
      <c r="O294" s="201">
        <v>168.92500000000001</v>
      </c>
      <c r="P294" s="154">
        <v>376.16399999999999</v>
      </c>
      <c r="Q294" s="293">
        <v>222.7</v>
      </c>
      <c r="R294" s="204" t="s">
        <v>446</v>
      </c>
    </row>
    <row r="295" spans="1:18" ht="12.75" x14ac:dyDescent="0.2">
      <c r="A295" s="203"/>
      <c r="B295" s="198"/>
      <c r="C295" s="154"/>
      <c r="D295" s="154"/>
      <c r="E295" s="154"/>
      <c r="F295" s="199"/>
      <c r="G295" s="199"/>
      <c r="H295" s="200"/>
      <c r="I295" s="717"/>
      <c r="J295" s="198"/>
      <c r="K295" s="201"/>
      <c r="L295" s="199"/>
      <c r="M295" s="154"/>
      <c r="N295" s="717"/>
      <c r="O295" s="201"/>
      <c r="P295" s="154"/>
      <c r="Q295" s="712"/>
      <c r="R295" s="204"/>
    </row>
    <row r="296" spans="1:18" ht="13.5" thickBot="1" x14ac:dyDescent="0.25">
      <c r="A296" s="203" t="s">
        <v>448</v>
      </c>
      <c r="B296" s="198" t="s">
        <v>233</v>
      </c>
      <c r="C296" s="154">
        <v>52.514000000000003</v>
      </c>
      <c r="D296" s="154" t="s">
        <v>233</v>
      </c>
      <c r="E296" s="154">
        <v>1.7769999999999999</v>
      </c>
      <c r="F296" s="199">
        <v>1.4510000000000001</v>
      </c>
      <c r="G296" s="199">
        <v>1.712</v>
      </c>
      <c r="H296" s="200" t="s">
        <v>233</v>
      </c>
      <c r="I296" s="717" t="s">
        <v>233</v>
      </c>
      <c r="J296" s="198" t="s">
        <v>233</v>
      </c>
      <c r="K296" s="201">
        <v>1.232</v>
      </c>
      <c r="L296" s="199" t="s">
        <v>233</v>
      </c>
      <c r="M296" s="154">
        <v>431.98500000000001</v>
      </c>
      <c r="N296" s="717">
        <v>15.444000000000001</v>
      </c>
      <c r="O296" s="201">
        <v>10.041</v>
      </c>
      <c r="P296" s="154">
        <v>448.661</v>
      </c>
      <c r="Q296" s="293" t="s">
        <v>613</v>
      </c>
      <c r="R296" s="204" t="s">
        <v>449</v>
      </c>
    </row>
    <row r="297" spans="1:18" ht="13.5" thickTop="1" x14ac:dyDescent="0.2">
      <c r="A297" s="236"/>
      <c r="B297" s="198"/>
      <c r="C297" s="154"/>
      <c r="D297" s="154"/>
      <c r="E297" s="154"/>
      <c r="F297" s="199"/>
      <c r="G297" s="199"/>
      <c r="H297" s="200"/>
      <c r="I297" s="717"/>
      <c r="J297" s="198"/>
      <c r="K297" s="201"/>
      <c r="L297" s="199"/>
      <c r="M297" s="154"/>
      <c r="N297" s="717"/>
      <c r="O297" s="201"/>
      <c r="P297" s="154"/>
      <c r="Q297" s="293"/>
      <c r="R297" s="785"/>
    </row>
    <row r="298" spans="1:18" ht="12.75" x14ac:dyDescent="0.2">
      <c r="A298" s="203" t="s">
        <v>450</v>
      </c>
      <c r="B298" s="198">
        <v>107.245</v>
      </c>
      <c r="C298" s="154">
        <v>31.41</v>
      </c>
      <c r="D298" s="154" t="s">
        <v>233</v>
      </c>
      <c r="E298" s="154">
        <v>142.65799999999999</v>
      </c>
      <c r="F298" s="199">
        <v>1888.89</v>
      </c>
      <c r="G298" s="199">
        <v>567.41800000000001</v>
      </c>
      <c r="H298" s="200" t="s">
        <v>233</v>
      </c>
      <c r="I298" s="717">
        <v>3118.18</v>
      </c>
      <c r="J298" s="198">
        <v>16.5</v>
      </c>
      <c r="K298" s="201" t="s">
        <v>233</v>
      </c>
      <c r="L298" s="199">
        <v>68.527000000000001</v>
      </c>
      <c r="M298" s="154">
        <v>127.569</v>
      </c>
      <c r="N298" s="717">
        <v>98.143000000000001</v>
      </c>
      <c r="O298" s="201">
        <v>1482.893</v>
      </c>
      <c r="P298" s="154">
        <v>3428.9189999999999</v>
      </c>
      <c r="Q298" s="293">
        <v>231.2</v>
      </c>
      <c r="R298" s="204" t="s">
        <v>450</v>
      </c>
    </row>
    <row r="299" spans="1:18" ht="12.75" x14ac:dyDescent="0.2">
      <c r="A299" s="203"/>
      <c r="B299" s="198"/>
      <c r="C299" s="154"/>
      <c r="D299" s="154"/>
      <c r="E299" s="154"/>
      <c r="F299" s="199"/>
      <c r="G299" s="199"/>
      <c r="H299" s="200"/>
      <c r="I299" s="717"/>
      <c r="J299" s="198"/>
      <c r="K299" s="201"/>
      <c r="L299" s="199"/>
      <c r="M299" s="154"/>
      <c r="N299" s="717"/>
      <c r="O299" s="201"/>
      <c r="P299" s="154"/>
      <c r="Q299" s="293"/>
      <c r="R299" s="204"/>
    </row>
    <row r="300" spans="1:18" ht="12.75" x14ac:dyDescent="0.2">
      <c r="A300" s="203" t="s">
        <v>452</v>
      </c>
      <c r="B300" s="198">
        <v>1020.098</v>
      </c>
      <c r="C300" s="154">
        <v>833.26900000000001</v>
      </c>
      <c r="D300" s="154">
        <v>1058.6400000000001</v>
      </c>
      <c r="E300" s="154">
        <v>1769.35</v>
      </c>
      <c r="F300" s="199">
        <v>960.52599999999995</v>
      </c>
      <c r="G300" s="199">
        <v>1114.6659999999999</v>
      </c>
      <c r="H300" s="200">
        <v>912.21199999999999</v>
      </c>
      <c r="I300" s="717">
        <v>629.24300000000005</v>
      </c>
      <c r="J300" s="198">
        <v>1122.1990000000001</v>
      </c>
      <c r="K300" s="201">
        <v>1296.69</v>
      </c>
      <c r="L300" s="199">
        <v>362.89499999999998</v>
      </c>
      <c r="M300" s="154">
        <v>661.55700000000002</v>
      </c>
      <c r="N300" s="717">
        <v>676.20500000000004</v>
      </c>
      <c r="O300" s="201">
        <v>7777.634</v>
      </c>
      <c r="P300" s="154">
        <v>4748.7889999999998</v>
      </c>
      <c r="Q300" s="293">
        <v>61.1</v>
      </c>
      <c r="R300" s="204" t="s">
        <v>452</v>
      </c>
    </row>
    <row r="301" spans="1:18" ht="12.75" x14ac:dyDescent="0.2">
      <c r="A301" s="203"/>
      <c r="B301" s="198"/>
      <c r="C301" s="154"/>
      <c r="D301" s="154"/>
      <c r="E301" s="154"/>
      <c r="F301" s="199"/>
      <c r="G301" s="199"/>
      <c r="H301" s="200"/>
      <c r="I301" s="717"/>
      <c r="J301" s="198"/>
      <c r="K301" s="201"/>
      <c r="L301" s="199"/>
      <c r="M301" s="154"/>
      <c r="N301" s="717"/>
      <c r="O301" s="201"/>
      <c r="P301" s="154"/>
      <c r="Q301" s="293"/>
      <c r="R301" s="204"/>
    </row>
    <row r="302" spans="1:18" ht="12.75" x14ac:dyDescent="0.2">
      <c r="A302" s="197" t="s">
        <v>180</v>
      </c>
      <c r="B302" s="198">
        <v>10539.734</v>
      </c>
      <c r="C302" s="154">
        <v>9593.0969999999998</v>
      </c>
      <c r="D302" s="154">
        <v>6896.3329999999996</v>
      </c>
      <c r="E302" s="154">
        <v>8455.5210000000006</v>
      </c>
      <c r="F302" s="199">
        <v>9067.2199999999993</v>
      </c>
      <c r="G302" s="199">
        <v>7346.7629999999999</v>
      </c>
      <c r="H302" s="200">
        <v>7846.9129999999996</v>
      </c>
      <c r="I302" s="717">
        <v>7527.4260000000004</v>
      </c>
      <c r="J302" s="198">
        <v>7638.6980000000003</v>
      </c>
      <c r="K302" s="201">
        <v>12229.528</v>
      </c>
      <c r="L302" s="199">
        <v>12538.552</v>
      </c>
      <c r="M302" s="154">
        <v>11382.107</v>
      </c>
      <c r="N302" s="717">
        <v>12028.184999999999</v>
      </c>
      <c r="O302" s="201">
        <v>57139.868000000002</v>
      </c>
      <c r="P302" s="154">
        <v>63344.495999999999</v>
      </c>
      <c r="Q302" s="293">
        <v>110.9</v>
      </c>
      <c r="R302" s="202" t="s">
        <v>181</v>
      </c>
    </row>
    <row r="303" spans="1:18" ht="12.75" x14ac:dyDescent="0.2">
      <c r="A303" s="197"/>
      <c r="B303" s="198"/>
      <c r="C303" s="154"/>
      <c r="D303" s="154"/>
      <c r="E303" s="154"/>
      <c r="F303" s="199"/>
      <c r="G303" s="199"/>
      <c r="H303" s="200"/>
      <c r="I303" s="717"/>
      <c r="J303" s="198"/>
      <c r="K303" s="201"/>
      <c r="L303" s="199"/>
      <c r="M303" s="154"/>
      <c r="N303" s="717"/>
      <c r="O303" s="201"/>
      <c r="P303" s="154"/>
      <c r="Q303" s="293"/>
      <c r="R303" s="202"/>
    </row>
    <row r="304" spans="1:18" ht="12.75" x14ac:dyDescent="0.2">
      <c r="A304" s="197" t="s">
        <v>453</v>
      </c>
      <c r="B304" s="198" t="s">
        <v>233</v>
      </c>
      <c r="C304" s="154" t="s">
        <v>233</v>
      </c>
      <c r="D304" s="154" t="s">
        <v>233</v>
      </c>
      <c r="E304" s="154" t="s">
        <v>233</v>
      </c>
      <c r="F304" s="199" t="s">
        <v>233</v>
      </c>
      <c r="G304" s="199" t="s">
        <v>233</v>
      </c>
      <c r="H304" s="200" t="s">
        <v>233</v>
      </c>
      <c r="I304" s="717" t="s">
        <v>233</v>
      </c>
      <c r="J304" s="198" t="s">
        <v>233</v>
      </c>
      <c r="K304" s="201" t="s">
        <v>233</v>
      </c>
      <c r="L304" s="199" t="s">
        <v>233</v>
      </c>
      <c r="M304" s="154" t="s">
        <v>233</v>
      </c>
      <c r="N304" s="717" t="s">
        <v>233</v>
      </c>
      <c r="O304" s="201" t="s">
        <v>233</v>
      </c>
      <c r="P304" s="154" t="s">
        <v>233</v>
      </c>
      <c r="Q304" s="293" t="s">
        <v>266</v>
      </c>
      <c r="R304" s="202" t="s">
        <v>454</v>
      </c>
    </row>
    <row r="305" spans="1:18" ht="12.75" x14ac:dyDescent="0.2">
      <c r="A305" s="197"/>
      <c r="B305" s="198"/>
      <c r="C305" s="154"/>
      <c r="D305" s="154"/>
      <c r="E305" s="154"/>
      <c r="F305" s="199"/>
      <c r="G305" s="199"/>
      <c r="H305" s="200"/>
      <c r="I305" s="717"/>
      <c r="J305" s="198"/>
      <c r="K305" s="201"/>
      <c r="L305" s="199"/>
      <c r="M305" s="154"/>
      <c r="N305" s="717"/>
      <c r="O305" s="201"/>
      <c r="P305" s="154"/>
      <c r="Q305" s="293"/>
      <c r="R305" s="202"/>
    </row>
    <row r="306" spans="1:18" ht="12.75" x14ac:dyDescent="0.2">
      <c r="A306" s="203" t="s">
        <v>455</v>
      </c>
      <c r="B306" s="198">
        <v>681.88599999999997</v>
      </c>
      <c r="C306" s="154">
        <v>228.51400000000001</v>
      </c>
      <c r="D306" s="154">
        <v>631.46699999999998</v>
      </c>
      <c r="E306" s="154">
        <v>302.04000000000002</v>
      </c>
      <c r="F306" s="199">
        <v>109.908</v>
      </c>
      <c r="G306" s="199">
        <v>354.786</v>
      </c>
      <c r="H306" s="200">
        <v>640.31299999999999</v>
      </c>
      <c r="I306" s="717">
        <v>192.5</v>
      </c>
      <c r="J306" s="198">
        <v>678.25199999999995</v>
      </c>
      <c r="K306" s="201">
        <v>591.279</v>
      </c>
      <c r="L306" s="199">
        <v>766.00400000000002</v>
      </c>
      <c r="M306" s="154">
        <v>254.59</v>
      </c>
      <c r="N306" s="717">
        <v>793.50599999999997</v>
      </c>
      <c r="O306" s="201">
        <v>3919.5859999999998</v>
      </c>
      <c r="P306" s="154">
        <v>3276.1309999999999</v>
      </c>
      <c r="Q306" s="293">
        <v>83.6</v>
      </c>
      <c r="R306" s="204" t="s">
        <v>456</v>
      </c>
    </row>
    <row r="307" spans="1:18" ht="12.75" x14ac:dyDescent="0.2">
      <c r="A307" s="203"/>
      <c r="B307" s="198"/>
      <c r="C307" s="154"/>
      <c r="D307" s="154"/>
      <c r="E307" s="154"/>
      <c r="F307" s="199"/>
      <c r="G307" s="199"/>
      <c r="H307" s="200"/>
      <c r="I307" s="717"/>
      <c r="J307" s="198"/>
      <c r="K307" s="201"/>
      <c r="L307" s="199"/>
      <c r="M307" s="154"/>
      <c r="N307" s="717"/>
      <c r="O307" s="201"/>
      <c r="P307" s="154"/>
      <c r="Q307" s="293"/>
      <c r="R307" s="204"/>
    </row>
    <row r="308" spans="1:18" ht="12.75" x14ac:dyDescent="0.2">
      <c r="A308" s="209" t="s">
        <v>457</v>
      </c>
      <c r="B308" s="198">
        <v>0.376</v>
      </c>
      <c r="C308" s="154" t="s">
        <v>233</v>
      </c>
      <c r="D308" s="154">
        <v>35.027000000000001</v>
      </c>
      <c r="E308" s="154">
        <v>0.13500000000000001</v>
      </c>
      <c r="F308" s="199">
        <v>0.96799999999999997</v>
      </c>
      <c r="G308" s="199" t="s">
        <v>233</v>
      </c>
      <c r="H308" s="200">
        <v>0.995</v>
      </c>
      <c r="I308" s="717">
        <v>60.183</v>
      </c>
      <c r="J308" s="198">
        <v>0.52300000000000002</v>
      </c>
      <c r="K308" s="201">
        <v>11.52</v>
      </c>
      <c r="L308" s="199" t="s">
        <v>233</v>
      </c>
      <c r="M308" s="154">
        <v>1.5</v>
      </c>
      <c r="N308" s="717" t="s">
        <v>233</v>
      </c>
      <c r="O308" s="201">
        <v>98.156000000000006</v>
      </c>
      <c r="P308" s="154">
        <v>73.725999999999999</v>
      </c>
      <c r="Q308" s="293">
        <v>75.099999999999994</v>
      </c>
      <c r="R308" s="204" t="s">
        <v>458</v>
      </c>
    </row>
    <row r="309" spans="1:18" ht="12.75" x14ac:dyDescent="0.2">
      <c r="A309" s="203"/>
      <c r="B309" s="198"/>
      <c r="C309" s="154"/>
      <c r="D309" s="154"/>
      <c r="E309" s="154"/>
      <c r="F309" s="199"/>
      <c r="G309" s="199"/>
      <c r="H309" s="200"/>
      <c r="I309" s="717"/>
      <c r="J309" s="198"/>
      <c r="K309" s="201"/>
      <c r="L309" s="199"/>
      <c r="M309" s="154"/>
      <c r="N309" s="717"/>
      <c r="O309" s="201"/>
      <c r="P309" s="154"/>
      <c r="Q309" s="293"/>
      <c r="R309" s="204"/>
    </row>
    <row r="310" spans="1:18" ht="12.75" x14ac:dyDescent="0.2">
      <c r="A310" s="209" t="s">
        <v>459</v>
      </c>
      <c r="B310" s="198" t="s">
        <v>233</v>
      </c>
      <c r="C310" s="154" t="s">
        <v>233</v>
      </c>
      <c r="D310" s="154" t="s">
        <v>233</v>
      </c>
      <c r="E310" s="154" t="s">
        <v>233</v>
      </c>
      <c r="F310" s="199" t="s">
        <v>233</v>
      </c>
      <c r="G310" s="199" t="s">
        <v>233</v>
      </c>
      <c r="H310" s="200" t="s">
        <v>233</v>
      </c>
      <c r="I310" s="717" t="s">
        <v>233</v>
      </c>
      <c r="J310" s="198" t="s">
        <v>233</v>
      </c>
      <c r="K310" s="201" t="s">
        <v>233</v>
      </c>
      <c r="L310" s="199" t="s">
        <v>233</v>
      </c>
      <c r="M310" s="154" t="s">
        <v>233</v>
      </c>
      <c r="N310" s="717" t="s">
        <v>233</v>
      </c>
      <c r="O310" s="201" t="s">
        <v>233</v>
      </c>
      <c r="P310" s="154" t="s">
        <v>233</v>
      </c>
      <c r="Q310" s="293" t="s">
        <v>266</v>
      </c>
      <c r="R310" s="204" t="s">
        <v>459</v>
      </c>
    </row>
    <row r="311" spans="1:18" ht="12.75" x14ac:dyDescent="0.2">
      <c r="A311" s="203"/>
      <c r="B311" s="198"/>
      <c r="C311" s="154"/>
      <c r="D311" s="154"/>
      <c r="E311" s="154"/>
      <c r="F311" s="199"/>
      <c r="G311" s="199"/>
      <c r="H311" s="200"/>
      <c r="I311" s="717"/>
      <c r="J311" s="198"/>
      <c r="K311" s="201"/>
      <c r="L311" s="199"/>
      <c r="M311" s="154"/>
      <c r="N311" s="717"/>
      <c r="O311" s="201"/>
      <c r="P311" s="154"/>
      <c r="Q311" s="293"/>
      <c r="R311" s="204"/>
    </row>
    <row r="312" spans="1:18" ht="12.75" x14ac:dyDescent="0.2">
      <c r="A312" s="209" t="s">
        <v>460</v>
      </c>
      <c r="B312" s="198">
        <v>1E-3</v>
      </c>
      <c r="C312" s="154" t="s">
        <v>233</v>
      </c>
      <c r="D312" s="154" t="s">
        <v>233</v>
      </c>
      <c r="E312" s="154">
        <v>245.077</v>
      </c>
      <c r="F312" s="199">
        <v>89.328000000000003</v>
      </c>
      <c r="G312" s="199">
        <v>84.948999999999998</v>
      </c>
      <c r="H312" s="200">
        <v>8.4079999999999995</v>
      </c>
      <c r="I312" s="717" t="s">
        <v>233</v>
      </c>
      <c r="J312" s="198" t="s">
        <v>233</v>
      </c>
      <c r="K312" s="201" t="s">
        <v>233</v>
      </c>
      <c r="L312" s="199" t="s">
        <v>233</v>
      </c>
      <c r="M312" s="154" t="s">
        <v>233</v>
      </c>
      <c r="N312" s="717" t="s">
        <v>233</v>
      </c>
      <c r="O312" s="201">
        <v>1E-3</v>
      </c>
      <c r="P312" s="154" t="s">
        <v>233</v>
      </c>
      <c r="Q312" s="293">
        <v>0</v>
      </c>
      <c r="R312" s="204" t="s">
        <v>460</v>
      </c>
    </row>
    <row r="313" spans="1:18" ht="12.75" x14ac:dyDescent="0.2">
      <c r="A313" s="203"/>
      <c r="B313" s="198"/>
      <c r="C313" s="154"/>
      <c r="D313" s="154"/>
      <c r="E313" s="154"/>
      <c r="F313" s="199"/>
      <c r="G313" s="199"/>
      <c r="H313" s="200"/>
      <c r="I313" s="717"/>
      <c r="J313" s="198"/>
      <c r="K313" s="201"/>
      <c r="L313" s="199"/>
      <c r="M313" s="154"/>
      <c r="N313" s="717"/>
      <c r="O313" s="201"/>
      <c r="P313" s="154"/>
      <c r="Q313" s="293"/>
      <c r="R313" s="204"/>
    </row>
    <row r="314" spans="1:18" ht="25.5" x14ac:dyDescent="0.2">
      <c r="A314" s="243" t="s">
        <v>461</v>
      </c>
      <c r="B314" s="198" t="s">
        <v>233</v>
      </c>
      <c r="C314" s="154" t="s">
        <v>233</v>
      </c>
      <c r="D314" s="154" t="s">
        <v>233</v>
      </c>
      <c r="E314" s="154" t="s">
        <v>233</v>
      </c>
      <c r="F314" s="199" t="s">
        <v>233</v>
      </c>
      <c r="G314" s="199" t="s">
        <v>233</v>
      </c>
      <c r="H314" s="200" t="s">
        <v>233</v>
      </c>
      <c r="I314" s="717" t="s">
        <v>233</v>
      </c>
      <c r="J314" s="198" t="s">
        <v>233</v>
      </c>
      <c r="K314" s="201" t="s">
        <v>233</v>
      </c>
      <c r="L314" s="199">
        <v>36.905999999999999</v>
      </c>
      <c r="M314" s="154" t="s">
        <v>233</v>
      </c>
      <c r="N314" s="717">
        <v>117.812</v>
      </c>
      <c r="O314" s="201" t="s">
        <v>233</v>
      </c>
      <c r="P314" s="154">
        <v>154.71799999999999</v>
      </c>
      <c r="Q314" s="293" t="s">
        <v>266</v>
      </c>
      <c r="R314" s="228" t="s">
        <v>462</v>
      </c>
    </row>
    <row r="315" spans="1:18" ht="12.75" x14ac:dyDescent="0.2">
      <c r="A315" s="207"/>
      <c r="B315" s="198"/>
      <c r="C315" s="154"/>
      <c r="D315" s="154"/>
      <c r="E315" s="154"/>
      <c r="F315" s="199"/>
      <c r="G315" s="199"/>
      <c r="H315" s="200"/>
      <c r="I315" s="717"/>
      <c r="J315" s="198"/>
      <c r="K315" s="201"/>
      <c r="L315" s="199"/>
      <c r="M315" s="154"/>
      <c r="N315" s="717"/>
      <c r="O315" s="201"/>
      <c r="P315" s="154"/>
      <c r="Q315" s="293"/>
      <c r="R315" s="204"/>
    </row>
    <row r="316" spans="1:18" ht="12.75" x14ac:dyDescent="0.2">
      <c r="A316" s="209" t="s">
        <v>189</v>
      </c>
      <c r="B316" s="198">
        <v>12059.1</v>
      </c>
      <c r="C316" s="154">
        <v>8790.5560000000005</v>
      </c>
      <c r="D316" s="154">
        <v>14823.38</v>
      </c>
      <c r="E316" s="154">
        <v>13709.786</v>
      </c>
      <c r="F316" s="199">
        <v>12718.672</v>
      </c>
      <c r="G316" s="199">
        <v>8969.8950000000004</v>
      </c>
      <c r="H316" s="200">
        <v>8693</v>
      </c>
      <c r="I316" s="717">
        <v>35046.381999999998</v>
      </c>
      <c r="J316" s="198">
        <v>22765.366999999998</v>
      </c>
      <c r="K316" s="201">
        <v>14795.605</v>
      </c>
      <c r="L316" s="199">
        <v>30175.440999999999</v>
      </c>
      <c r="M316" s="154">
        <v>14659.398999999999</v>
      </c>
      <c r="N316" s="717">
        <v>17561.205000000002</v>
      </c>
      <c r="O316" s="201">
        <v>74870.107999999993</v>
      </c>
      <c r="P316" s="154">
        <v>135003.399</v>
      </c>
      <c r="Q316" s="293">
        <v>180.3</v>
      </c>
      <c r="R316" s="204" t="s">
        <v>190</v>
      </c>
    </row>
    <row r="317" spans="1:18" ht="12.75" x14ac:dyDescent="0.2">
      <c r="A317" s="203"/>
      <c r="B317" s="198"/>
      <c r="C317" s="154"/>
      <c r="D317" s="154"/>
      <c r="E317" s="154"/>
      <c r="F317" s="199"/>
      <c r="G317" s="199"/>
      <c r="H317" s="200"/>
      <c r="I317" s="717"/>
      <c r="J317" s="198"/>
      <c r="K317" s="201"/>
      <c r="L317" s="199"/>
      <c r="M317" s="154"/>
      <c r="N317" s="717"/>
      <c r="O317" s="201"/>
      <c r="P317" s="154"/>
      <c r="Q317" s="293"/>
      <c r="R317" s="204"/>
    </row>
    <row r="318" spans="1:18" ht="12.75" x14ac:dyDescent="0.2">
      <c r="A318" s="220" t="s">
        <v>463</v>
      </c>
      <c r="B318" s="198" t="s">
        <v>233</v>
      </c>
      <c r="C318" s="154" t="s">
        <v>233</v>
      </c>
      <c r="D318" s="154" t="s">
        <v>233</v>
      </c>
      <c r="E318" s="154">
        <v>0.37</v>
      </c>
      <c r="F318" s="199" t="s">
        <v>233</v>
      </c>
      <c r="G318" s="199" t="s">
        <v>233</v>
      </c>
      <c r="H318" s="200" t="s">
        <v>233</v>
      </c>
      <c r="I318" s="717" t="s">
        <v>233</v>
      </c>
      <c r="J318" s="198" t="s">
        <v>233</v>
      </c>
      <c r="K318" s="201" t="s">
        <v>233</v>
      </c>
      <c r="L318" s="199">
        <v>0.48799999999999999</v>
      </c>
      <c r="M318" s="154" t="s">
        <v>233</v>
      </c>
      <c r="N318" s="717" t="s">
        <v>233</v>
      </c>
      <c r="O318" s="201" t="s">
        <v>233</v>
      </c>
      <c r="P318" s="154">
        <v>0.48799999999999999</v>
      </c>
      <c r="Q318" s="293" t="s">
        <v>266</v>
      </c>
      <c r="R318" s="206" t="s">
        <v>464</v>
      </c>
    </row>
    <row r="319" spans="1:18" ht="12.75" x14ac:dyDescent="0.2">
      <c r="A319" s="210"/>
      <c r="B319" s="198"/>
      <c r="C319" s="154"/>
      <c r="D319" s="154"/>
      <c r="E319" s="154"/>
      <c r="F319" s="199"/>
      <c r="G319" s="199"/>
      <c r="H319" s="200"/>
      <c r="I319" s="717"/>
      <c r="J319" s="198"/>
      <c r="K319" s="201"/>
      <c r="L319" s="199"/>
      <c r="M319" s="154"/>
      <c r="N319" s="717"/>
      <c r="O319" s="201"/>
      <c r="P319" s="154"/>
      <c r="Q319" s="716"/>
      <c r="R319" s="204"/>
    </row>
    <row r="320" spans="1:18" ht="12.75" x14ac:dyDescent="0.2">
      <c r="A320" s="209" t="s">
        <v>465</v>
      </c>
      <c r="B320" s="198">
        <v>11.5</v>
      </c>
      <c r="C320" s="154">
        <v>60.142000000000003</v>
      </c>
      <c r="D320" s="154">
        <v>25.274000000000001</v>
      </c>
      <c r="E320" s="154">
        <v>105.327</v>
      </c>
      <c r="F320" s="199">
        <v>1.9410000000000001</v>
      </c>
      <c r="G320" s="199">
        <v>44.046999999999997</v>
      </c>
      <c r="H320" s="200">
        <v>13.045999999999999</v>
      </c>
      <c r="I320" s="717">
        <v>0.745</v>
      </c>
      <c r="J320" s="198">
        <v>49.225000000000001</v>
      </c>
      <c r="K320" s="201">
        <v>125.51600000000001</v>
      </c>
      <c r="L320" s="199">
        <v>42.311999999999998</v>
      </c>
      <c r="M320" s="154">
        <v>33.76</v>
      </c>
      <c r="N320" s="717">
        <v>65.881</v>
      </c>
      <c r="O320" s="201">
        <v>1235.902</v>
      </c>
      <c r="P320" s="154">
        <v>317.43900000000002</v>
      </c>
      <c r="Q320" s="716">
        <v>25.7</v>
      </c>
      <c r="R320" s="213" t="s">
        <v>466</v>
      </c>
    </row>
    <row r="321" spans="1:18" ht="12.75" x14ac:dyDescent="0.2">
      <c r="A321" s="230"/>
      <c r="B321" s="198"/>
      <c r="C321" s="154"/>
      <c r="D321" s="154"/>
      <c r="E321" s="154"/>
      <c r="F321" s="199"/>
      <c r="G321" s="199"/>
      <c r="H321" s="200"/>
      <c r="I321" s="717"/>
      <c r="J321" s="198"/>
      <c r="K321" s="201"/>
      <c r="L321" s="199"/>
      <c r="M321" s="154"/>
      <c r="N321" s="717"/>
      <c r="O321" s="201"/>
      <c r="P321" s="154"/>
      <c r="Q321" s="716"/>
      <c r="R321" s="213"/>
    </row>
    <row r="322" spans="1:18" ht="12.75" x14ac:dyDescent="0.2">
      <c r="A322" s="246" t="s">
        <v>467</v>
      </c>
      <c r="B322" s="198">
        <v>15.814</v>
      </c>
      <c r="C322" s="154">
        <v>130.167</v>
      </c>
      <c r="D322" s="154">
        <v>76.763999999999996</v>
      </c>
      <c r="E322" s="154">
        <v>83.509</v>
      </c>
      <c r="F322" s="199">
        <v>11.135999999999999</v>
      </c>
      <c r="G322" s="199">
        <v>7.2939999999999996</v>
      </c>
      <c r="H322" s="200">
        <v>46.622999999999998</v>
      </c>
      <c r="I322" s="717">
        <v>73.438000000000002</v>
      </c>
      <c r="J322" s="198">
        <v>24.681999999999999</v>
      </c>
      <c r="K322" s="201">
        <v>68.123000000000005</v>
      </c>
      <c r="L322" s="199">
        <v>1094.163</v>
      </c>
      <c r="M322" s="154">
        <v>50.941000000000003</v>
      </c>
      <c r="N322" s="717">
        <v>25.44</v>
      </c>
      <c r="O322" s="201">
        <v>412.22199999999998</v>
      </c>
      <c r="P322" s="154">
        <v>1336.787</v>
      </c>
      <c r="Q322" s="293">
        <v>324.3</v>
      </c>
      <c r="R322" s="247" t="s">
        <v>468</v>
      </c>
    </row>
    <row r="323" spans="1:18" ht="12.75" x14ac:dyDescent="0.2">
      <c r="A323" s="203"/>
      <c r="B323" s="198"/>
      <c r="C323" s="154"/>
      <c r="D323" s="154"/>
      <c r="E323" s="154"/>
      <c r="F323" s="199"/>
      <c r="G323" s="199"/>
      <c r="H323" s="200"/>
      <c r="I323" s="717"/>
      <c r="J323" s="198"/>
      <c r="K323" s="201"/>
      <c r="L323" s="199"/>
      <c r="M323" s="154"/>
      <c r="N323" s="717"/>
      <c r="O323" s="201"/>
      <c r="P323" s="154"/>
      <c r="Q323" s="293"/>
      <c r="R323" s="204"/>
    </row>
    <row r="324" spans="1:18" ht="12.75" x14ac:dyDescent="0.2">
      <c r="A324" s="209" t="s">
        <v>469</v>
      </c>
      <c r="B324" s="198">
        <v>2422.8690000000001</v>
      </c>
      <c r="C324" s="154">
        <v>2061.0250000000001</v>
      </c>
      <c r="D324" s="154">
        <v>3025.7379999999998</v>
      </c>
      <c r="E324" s="154">
        <v>3034.0259999999998</v>
      </c>
      <c r="F324" s="199">
        <v>2781.7759999999998</v>
      </c>
      <c r="G324" s="199">
        <v>1963.5809999999999</v>
      </c>
      <c r="H324" s="200">
        <v>2907.7179999999998</v>
      </c>
      <c r="I324" s="717">
        <v>2331.9929999999999</v>
      </c>
      <c r="J324" s="198">
        <v>2630.1480000000001</v>
      </c>
      <c r="K324" s="201">
        <v>3267.203</v>
      </c>
      <c r="L324" s="199">
        <v>2621.3020000000001</v>
      </c>
      <c r="M324" s="154">
        <v>2597.8429999999998</v>
      </c>
      <c r="N324" s="717">
        <v>2656.348</v>
      </c>
      <c r="O324" s="201">
        <v>13174.315000000001</v>
      </c>
      <c r="P324" s="154">
        <v>16104.837</v>
      </c>
      <c r="Q324" s="293">
        <v>122.2</v>
      </c>
      <c r="R324" s="213" t="s">
        <v>470</v>
      </c>
    </row>
    <row r="325" spans="1:18" ht="12.75" x14ac:dyDescent="0.2">
      <c r="A325" s="230" t="s">
        <v>80</v>
      </c>
      <c r="B325" s="198"/>
      <c r="C325" s="154"/>
      <c r="D325" s="154"/>
      <c r="E325" s="154"/>
      <c r="F325" s="199"/>
      <c r="G325" s="199"/>
      <c r="H325" s="200"/>
      <c r="I325" s="717"/>
      <c r="J325" s="198"/>
      <c r="K325" s="201"/>
      <c r="L325" s="199"/>
      <c r="M325" s="154"/>
      <c r="N325" s="717"/>
      <c r="O325" s="201"/>
      <c r="P325" s="154"/>
      <c r="Q325" s="293"/>
      <c r="R325" s="213"/>
    </row>
    <row r="326" spans="1:18" ht="12.75" x14ac:dyDescent="0.2">
      <c r="A326" s="197" t="s">
        <v>471</v>
      </c>
      <c r="B326" s="198">
        <v>223.28899999999999</v>
      </c>
      <c r="C326" s="154">
        <v>8.8439999999999994</v>
      </c>
      <c r="D326" s="154">
        <v>245.09200000000001</v>
      </c>
      <c r="E326" s="154">
        <v>196.05699999999999</v>
      </c>
      <c r="F326" s="199">
        <v>34.069000000000003</v>
      </c>
      <c r="G326" s="199">
        <v>64.626000000000005</v>
      </c>
      <c r="H326" s="200">
        <v>27.88</v>
      </c>
      <c r="I326" s="717">
        <v>19</v>
      </c>
      <c r="J326" s="198">
        <v>11.904999999999999</v>
      </c>
      <c r="K326" s="201">
        <v>69.774000000000001</v>
      </c>
      <c r="L326" s="199">
        <v>69.653000000000006</v>
      </c>
      <c r="M326" s="154">
        <v>27.542999999999999</v>
      </c>
      <c r="N326" s="717">
        <v>119.851</v>
      </c>
      <c r="O326" s="201">
        <v>663.68299999999999</v>
      </c>
      <c r="P326" s="154">
        <v>317.726</v>
      </c>
      <c r="Q326" s="293">
        <v>47.9</v>
      </c>
      <c r="R326" s="202" t="s">
        <v>472</v>
      </c>
    </row>
    <row r="327" spans="1:18" ht="12.75" x14ac:dyDescent="0.2">
      <c r="A327" s="197"/>
      <c r="B327" s="198"/>
      <c r="C327" s="154"/>
      <c r="D327" s="154"/>
      <c r="E327" s="154"/>
      <c r="F327" s="199"/>
      <c r="G327" s="199"/>
      <c r="H327" s="200"/>
      <c r="I327" s="717"/>
      <c r="J327" s="198"/>
      <c r="K327" s="201"/>
      <c r="L327" s="199"/>
      <c r="M327" s="154"/>
      <c r="N327" s="717"/>
      <c r="O327" s="201"/>
      <c r="P327" s="154"/>
      <c r="Q327" s="293"/>
      <c r="R327" s="202"/>
    </row>
    <row r="328" spans="1:18" ht="12.75" x14ac:dyDescent="0.2">
      <c r="A328" s="197" t="s">
        <v>473</v>
      </c>
      <c r="B328" s="198" t="s">
        <v>233</v>
      </c>
      <c r="C328" s="154" t="s">
        <v>233</v>
      </c>
      <c r="D328" s="154" t="s">
        <v>233</v>
      </c>
      <c r="E328" s="154" t="s">
        <v>233</v>
      </c>
      <c r="F328" s="199" t="s">
        <v>233</v>
      </c>
      <c r="G328" s="199" t="s">
        <v>233</v>
      </c>
      <c r="H328" s="200" t="s">
        <v>233</v>
      </c>
      <c r="I328" s="717" t="s">
        <v>233</v>
      </c>
      <c r="J328" s="198" t="s">
        <v>233</v>
      </c>
      <c r="K328" s="201" t="s">
        <v>233</v>
      </c>
      <c r="L328" s="199" t="s">
        <v>233</v>
      </c>
      <c r="M328" s="154" t="s">
        <v>233</v>
      </c>
      <c r="N328" s="717" t="s">
        <v>233</v>
      </c>
      <c r="O328" s="201" t="s">
        <v>233</v>
      </c>
      <c r="P328" s="154" t="s">
        <v>233</v>
      </c>
      <c r="Q328" s="293" t="s">
        <v>266</v>
      </c>
      <c r="R328" s="202" t="s">
        <v>473</v>
      </c>
    </row>
    <row r="329" spans="1:18" ht="12.75" x14ac:dyDescent="0.2">
      <c r="A329" s="197"/>
      <c r="B329" s="198"/>
      <c r="C329" s="154"/>
      <c r="D329" s="154"/>
      <c r="E329" s="154"/>
      <c r="F329" s="199"/>
      <c r="G329" s="199"/>
      <c r="H329" s="200"/>
      <c r="I329" s="717"/>
      <c r="J329" s="198"/>
      <c r="K329" s="201"/>
      <c r="L329" s="199"/>
      <c r="M329" s="154"/>
      <c r="N329" s="717"/>
      <c r="O329" s="201"/>
      <c r="P329" s="154"/>
      <c r="Q329" s="293"/>
      <c r="R329" s="202"/>
    </row>
    <row r="330" spans="1:18" ht="12.75" x14ac:dyDescent="0.2">
      <c r="A330" s="203" t="s">
        <v>474</v>
      </c>
      <c r="B330" s="198">
        <v>13.266999999999999</v>
      </c>
      <c r="C330" s="154">
        <v>93.210999999999999</v>
      </c>
      <c r="D330" s="154">
        <v>24.824000000000002</v>
      </c>
      <c r="E330" s="154">
        <v>282.553</v>
      </c>
      <c r="F330" s="199">
        <v>49.152999999999999</v>
      </c>
      <c r="G330" s="199">
        <v>286.733</v>
      </c>
      <c r="H330" s="200" t="s">
        <v>233</v>
      </c>
      <c r="I330" s="717">
        <v>124.125</v>
      </c>
      <c r="J330" s="198">
        <v>292.495</v>
      </c>
      <c r="K330" s="201">
        <v>403.80799999999999</v>
      </c>
      <c r="L330" s="199">
        <v>746.69100000000003</v>
      </c>
      <c r="M330" s="154">
        <v>26.411000000000001</v>
      </c>
      <c r="N330" s="717">
        <v>266.17700000000002</v>
      </c>
      <c r="O330" s="201">
        <v>1089.1659999999999</v>
      </c>
      <c r="P330" s="154">
        <v>1859.7070000000001</v>
      </c>
      <c r="Q330" s="293">
        <v>170.7</v>
      </c>
      <c r="R330" s="204" t="s">
        <v>475</v>
      </c>
    </row>
    <row r="331" spans="1:18" ht="12.75" x14ac:dyDescent="0.2">
      <c r="A331" s="203"/>
      <c r="B331" s="198"/>
      <c r="C331" s="154"/>
      <c r="D331" s="154"/>
      <c r="E331" s="154"/>
      <c r="F331" s="199"/>
      <c r="G331" s="199"/>
      <c r="H331" s="200"/>
      <c r="I331" s="717"/>
      <c r="J331" s="198"/>
      <c r="K331" s="201"/>
      <c r="L331" s="199"/>
      <c r="M331" s="154"/>
      <c r="N331" s="717"/>
      <c r="O331" s="201"/>
      <c r="P331" s="154"/>
      <c r="Q331" s="293"/>
      <c r="R331" s="204"/>
    </row>
    <row r="332" spans="1:18" ht="12.75" x14ac:dyDescent="0.2">
      <c r="A332" s="203" t="s">
        <v>476</v>
      </c>
      <c r="B332" s="198">
        <v>90.415999999999997</v>
      </c>
      <c r="C332" s="154" t="s">
        <v>233</v>
      </c>
      <c r="D332" s="154" t="s">
        <v>233</v>
      </c>
      <c r="E332" s="154">
        <v>42.997999999999998</v>
      </c>
      <c r="F332" s="199">
        <v>117.937</v>
      </c>
      <c r="G332" s="199">
        <v>0.622</v>
      </c>
      <c r="H332" s="200">
        <v>13.457000000000001</v>
      </c>
      <c r="I332" s="717">
        <v>41.606000000000002</v>
      </c>
      <c r="J332" s="198">
        <v>7.6109999999999998</v>
      </c>
      <c r="K332" s="201">
        <v>9.734</v>
      </c>
      <c r="L332" s="199">
        <v>66.814999999999998</v>
      </c>
      <c r="M332" s="154">
        <v>111.462</v>
      </c>
      <c r="N332" s="717">
        <v>139.608</v>
      </c>
      <c r="O332" s="201">
        <v>441.34199999999998</v>
      </c>
      <c r="P332" s="154">
        <v>376.83600000000001</v>
      </c>
      <c r="Q332" s="293">
        <v>85.4</v>
      </c>
      <c r="R332" s="204" t="s">
        <v>477</v>
      </c>
    </row>
    <row r="333" spans="1:18" ht="12.75" x14ac:dyDescent="0.2">
      <c r="A333" s="203"/>
      <c r="B333" s="198"/>
      <c r="C333" s="154"/>
      <c r="D333" s="154"/>
      <c r="E333" s="154"/>
      <c r="F333" s="199"/>
      <c r="G333" s="199"/>
      <c r="H333" s="200"/>
      <c r="I333" s="717"/>
      <c r="J333" s="198"/>
      <c r="K333" s="201"/>
      <c r="L333" s="199"/>
      <c r="M333" s="154"/>
      <c r="N333" s="717"/>
      <c r="O333" s="201"/>
      <c r="P333" s="154"/>
      <c r="Q333" s="293"/>
      <c r="R333" s="204"/>
    </row>
    <row r="334" spans="1:18" ht="12.75" x14ac:dyDescent="0.2">
      <c r="A334" s="203" t="s">
        <v>478</v>
      </c>
      <c r="B334" s="198" t="s">
        <v>233</v>
      </c>
      <c r="C334" s="154" t="s">
        <v>233</v>
      </c>
      <c r="D334" s="154" t="s">
        <v>233</v>
      </c>
      <c r="E334" s="154" t="s">
        <v>233</v>
      </c>
      <c r="F334" s="199" t="s">
        <v>233</v>
      </c>
      <c r="G334" s="199" t="s">
        <v>233</v>
      </c>
      <c r="H334" s="200" t="s">
        <v>233</v>
      </c>
      <c r="I334" s="717" t="s">
        <v>233</v>
      </c>
      <c r="J334" s="198" t="s">
        <v>233</v>
      </c>
      <c r="K334" s="201" t="s">
        <v>233</v>
      </c>
      <c r="L334" s="199" t="s">
        <v>233</v>
      </c>
      <c r="M334" s="154" t="s">
        <v>233</v>
      </c>
      <c r="N334" s="717" t="s">
        <v>233</v>
      </c>
      <c r="O334" s="201" t="s">
        <v>233</v>
      </c>
      <c r="P334" s="154" t="s">
        <v>233</v>
      </c>
      <c r="Q334" s="293" t="s">
        <v>266</v>
      </c>
      <c r="R334" s="204" t="s">
        <v>478</v>
      </c>
    </row>
    <row r="335" spans="1:18" ht="12.75" x14ac:dyDescent="0.2">
      <c r="A335" s="203"/>
      <c r="B335" s="223"/>
      <c r="C335" s="227"/>
      <c r="D335" s="224"/>
      <c r="E335" s="224"/>
      <c r="F335" s="224"/>
      <c r="G335" s="225"/>
      <c r="H335" s="226"/>
      <c r="I335" s="732"/>
      <c r="J335" s="223"/>
      <c r="K335" s="227"/>
      <c r="L335" s="225"/>
      <c r="M335" s="224"/>
      <c r="N335" s="732"/>
      <c r="O335" s="227"/>
      <c r="P335" s="227"/>
      <c r="Q335" s="293"/>
      <c r="R335" s="204"/>
    </row>
    <row r="336" spans="1:18" ht="12.75" x14ac:dyDescent="0.2">
      <c r="A336" s="203" t="s">
        <v>479</v>
      </c>
      <c r="B336" s="198">
        <v>1281077.835</v>
      </c>
      <c r="C336" s="154">
        <v>1093771.2990000001</v>
      </c>
      <c r="D336" s="154">
        <v>1308891.2720000001</v>
      </c>
      <c r="E336" s="154">
        <v>1418518.034</v>
      </c>
      <c r="F336" s="199">
        <v>1449302.18</v>
      </c>
      <c r="G336" s="199">
        <v>1546246.4680000001</v>
      </c>
      <c r="H336" s="200">
        <v>1119303.939</v>
      </c>
      <c r="I336" s="717">
        <v>1242626.3589999999</v>
      </c>
      <c r="J336" s="198">
        <v>1416131.227</v>
      </c>
      <c r="K336" s="201">
        <v>1693793.96</v>
      </c>
      <c r="L336" s="199">
        <v>1450784.1640000001</v>
      </c>
      <c r="M336" s="154">
        <v>1519130.49</v>
      </c>
      <c r="N336" s="717">
        <v>1573058.3570000001</v>
      </c>
      <c r="O336" s="201">
        <v>7487800.9009999996</v>
      </c>
      <c r="P336" s="154">
        <v>8895524.557</v>
      </c>
      <c r="Q336" s="293">
        <v>118.8</v>
      </c>
      <c r="R336" s="204" t="s">
        <v>113</v>
      </c>
    </row>
    <row r="337" spans="1:18" ht="12.75" x14ac:dyDescent="0.2">
      <c r="A337" s="203"/>
      <c r="B337" s="198"/>
      <c r="C337" s="154"/>
      <c r="D337" s="154"/>
      <c r="E337" s="154"/>
      <c r="F337" s="199"/>
      <c r="G337" s="199"/>
      <c r="H337" s="200"/>
      <c r="I337" s="717"/>
      <c r="J337" s="198"/>
      <c r="K337" s="201"/>
      <c r="L337" s="199"/>
      <c r="M337" s="154"/>
      <c r="N337" s="717"/>
      <c r="O337" s="201"/>
      <c r="P337" s="154"/>
      <c r="Q337" s="293"/>
      <c r="R337" s="204"/>
    </row>
    <row r="338" spans="1:18" ht="12.75" x14ac:dyDescent="0.2">
      <c r="A338" s="203" t="s">
        <v>480</v>
      </c>
      <c r="B338" s="198">
        <v>13.954000000000001</v>
      </c>
      <c r="C338" s="154">
        <v>120.721</v>
      </c>
      <c r="D338" s="154" t="s">
        <v>233</v>
      </c>
      <c r="E338" s="154">
        <v>0.99199999999999999</v>
      </c>
      <c r="F338" s="199">
        <v>16.577000000000002</v>
      </c>
      <c r="G338" s="199">
        <v>2814.873</v>
      </c>
      <c r="H338" s="200">
        <v>14.074</v>
      </c>
      <c r="I338" s="717">
        <v>1.897</v>
      </c>
      <c r="J338" s="198">
        <v>8.5660000000000007</v>
      </c>
      <c r="K338" s="201">
        <v>5.4359999999999999</v>
      </c>
      <c r="L338" s="199">
        <v>18.440000000000001</v>
      </c>
      <c r="M338" s="154">
        <v>1.075</v>
      </c>
      <c r="N338" s="717">
        <v>7.5140000000000002</v>
      </c>
      <c r="O338" s="201">
        <v>32.828000000000003</v>
      </c>
      <c r="P338" s="154">
        <v>42.927999999999997</v>
      </c>
      <c r="Q338" s="293">
        <v>130.80000000000001</v>
      </c>
      <c r="R338" s="204" t="s">
        <v>481</v>
      </c>
    </row>
    <row r="339" spans="1:18" ht="12.75" x14ac:dyDescent="0.2">
      <c r="A339" s="203"/>
      <c r="B339" s="198"/>
      <c r="C339" s="154"/>
      <c r="D339" s="154"/>
      <c r="E339" s="154"/>
      <c r="F339" s="199"/>
      <c r="G339" s="199"/>
      <c r="H339" s="200"/>
      <c r="I339" s="717"/>
      <c r="J339" s="198"/>
      <c r="K339" s="201"/>
      <c r="L339" s="199"/>
      <c r="M339" s="154"/>
      <c r="N339" s="717"/>
      <c r="O339" s="201"/>
      <c r="P339" s="154"/>
      <c r="Q339" s="293"/>
      <c r="R339" s="204"/>
    </row>
    <row r="340" spans="1:18" ht="12.75" x14ac:dyDescent="0.2">
      <c r="A340" s="203" t="s">
        <v>482</v>
      </c>
      <c r="B340" s="198" t="s">
        <v>233</v>
      </c>
      <c r="C340" s="154" t="s">
        <v>233</v>
      </c>
      <c r="D340" s="154" t="s">
        <v>233</v>
      </c>
      <c r="E340" s="154">
        <v>5.62</v>
      </c>
      <c r="F340" s="199">
        <v>2.2429999999999999</v>
      </c>
      <c r="G340" s="199" t="s">
        <v>233</v>
      </c>
      <c r="H340" s="200">
        <v>4.3949999999999996</v>
      </c>
      <c r="I340" s="717" t="s">
        <v>233</v>
      </c>
      <c r="J340" s="198">
        <v>2.52</v>
      </c>
      <c r="K340" s="201">
        <v>26.431000000000001</v>
      </c>
      <c r="L340" s="199" t="s">
        <v>233</v>
      </c>
      <c r="M340" s="154">
        <v>36.781999999999996</v>
      </c>
      <c r="N340" s="717">
        <v>5.1509999999999998</v>
      </c>
      <c r="O340" s="201">
        <v>9.17</v>
      </c>
      <c r="P340" s="154">
        <v>70.884</v>
      </c>
      <c r="Q340" s="293">
        <v>773</v>
      </c>
      <c r="R340" s="204" t="s">
        <v>482</v>
      </c>
    </row>
    <row r="341" spans="1:18" ht="12.75" x14ac:dyDescent="0.2">
      <c r="A341" s="203"/>
      <c r="B341" s="198"/>
      <c r="C341" s="154"/>
      <c r="D341" s="154"/>
      <c r="E341" s="154"/>
      <c r="F341" s="199"/>
      <c r="G341" s="199"/>
      <c r="H341" s="200"/>
      <c r="I341" s="717"/>
      <c r="J341" s="198"/>
      <c r="K341" s="201"/>
      <c r="L341" s="199"/>
      <c r="M341" s="154"/>
      <c r="N341" s="717"/>
      <c r="O341" s="201"/>
      <c r="P341" s="154"/>
      <c r="Q341" s="293"/>
      <c r="R341" s="204"/>
    </row>
    <row r="342" spans="1:18" ht="12.75" x14ac:dyDescent="0.2">
      <c r="A342" s="197" t="s">
        <v>483</v>
      </c>
      <c r="B342" s="198">
        <v>638.29200000000003</v>
      </c>
      <c r="C342" s="154">
        <v>362.08499999999998</v>
      </c>
      <c r="D342" s="154">
        <v>89.257000000000005</v>
      </c>
      <c r="E342" s="154">
        <v>433.28800000000001</v>
      </c>
      <c r="F342" s="199">
        <v>2812.652</v>
      </c>
      <c r="G342" s="199">
        <v>1744.347</v>
      </c>
      <c r="H342" s="200">
        <v>1109.2819999999999</v>
      </c>
      <c r="I342" s="717">
        <v>79.069999999999993</v>
      </c>
      <c r="J342" s="198">
        <v>175.108</v>
      </c>
      <c r="K342" s="201">
        <v>464.68400000000003</v>
      </c>
      <c r="L342" s="199">
        <v>828.81700000000001</v>
      </c>
      <c r="M342" s="154">
        <v>1487.922</v>
      </c>
      <c r="N342" s="717">
        <v>77.448999999999998</v>
      </c>
      <c r="O342" s="201">
        <v>3275.1619999999998</v>
      </c>
      <c r="P342" s="154">
        <v>3113.05</v>
      </c>
      <c r="Q342" s="293">
        <v>95.1</v>
      </c>
      <c r="R342" s="202" t="s">
        <v>484</v>
      </c>
    </row>
    <row r="343" spans="1:18" ht="12.75" x14ac:dyDescent="0.2">
      <c r="A343" s="197"/>
      <c r="B343" s="198"/>
      <c r="C343" s="154"/>
      <c r="D343" s="154"/>
      <c r="E343" s="154"/>
      <c r="F343" s="199"/>
      <c r="G343" s="199"/>
      <c r="H343" s="200"/>
      <c r="I343" s="717"/>
      <c r="J343" s="198"/>
      <c r="K343" s="201"/>
      <c r="L343" s="199"/>
      <c r="M343" s="154"/>
      <c r="N343" s="717"/>
      <c r="O343" s="201"/>
      <c r="P343" s="154"/>
      <c r="Q343" s="293"/>
      <c r="R343" s="202"/>
    </row>
    <row r="344" spans="1:18" ht="12.75" x14ac:dyDescent="0.2">
      <c r="A344" s="197" t="s">
        <v>485</v>
      </c>
      <c r="B344" s="198">
        <v>70.090999999999994</v>
      </c>
      <c r="C344" s="154">
        <v>41.398000000000003</v>
      </c>
      <c r="D344" s="154">
        <v>281.19299999999998</v>
      </c>
      <c r="E344" s="154">
        <v>2E-3</v>
      </c>
      <c r="F344" s="199">
        <v>767.60599999999999</v>
      </c>
      <c r="G344" s="199">
        <v>160.98500000000001</v>
      </c>
      <c r="H344" s="200" t="s">
        <v>233</v>
      </c>
      <c r="I344" s="717" t="s">
        <v>233</v>
      </c>
      <c r="J344" s="198">
        <v>489.577</v>
      </c>
      <c r="K344" s="201">
        <v>2.2919999999999998</v>
      </c>
      <c r="L344" s="199">
        <v>7.6449999999999996</v>
      </c>
      <c r="M344" s="154" t="s">
        <v>233</v>
      </c>
      <c r="N344" s="717">
        <v>1.9</v>
      </c>
      <c r="O344" s="201">
        <v>1863.1759999999999</v>
      </c>
      <c r="P344" s="154">
        <v>501.41399999999999</v>
      </c>
      <c r="Q344" s="293">
        <v>26.9</v>
      </c>
      <c r="R344" s="202" t="s">
        <v>486</v>
      </c>
    </row>
    <row r="345" spans="1:18" ht="12.75" x14ac:dyDescent="0.2">
      <c r="A345" s="197"/>
      <c r="B345" s="198"/>
      <c r="C345" s="154"/>
      <c r="D345" s="154"/>
      <c r="E345" s="154"/>
      <c r="F345" s="199"/>
      <c r="G345" s="199"/>
      <c r="H345" s="200"/>
      <c r="I345" s="717"/>
      <c r="J345" s="198"/>
      <c r="K345" s="201"/>
      <c r="L345" s="199"/>
      <c r="M345" s="154"/>
      <c r="N345" s="717"/>
      <c r="O345" s="201"/>
      <c r="P345" s="154"/>
      <c r="Q345" s="293"/>
      <c r="R345" s="202"/>
    </row>
    <row r="346" spans="1:18" ht="12.75" x14ac:dyDescent="0.2">
      <c r="A346" s="203" t="s">
        <v>487</v>
      </c>
      <c r="B346" s="198" t="s">
        <v>233</v>
      </c>
      <c r="C346" s="154" t="s">
        <v>233</v>
      </c>
      <c r="D346" s="154" t="s">
        <v>233</v>
      </c>
      <c r="E346" s="154" t="s">
        <v>233</v>
      </c>
      <c r="F346" s="199" t="s">
        <v>233</v>
      </c>
      <c r="G346" s="199" t="s">
        <v>233</v>
      </c>
      <c r="H346" s="200" t="s">
        <v>233</v>
      </c>
      <c r="I346" s="717" t="s">
        <v>233</v>
      </c>
      <c r="J346" s="198" t="s">
        <v>233</v>
      </c>
      <c r="K346" s="201" t="s">
        <v>233</v>
      </c>
      <c r="L346" s="199" t="s">
        <v>233</v>
      </c>
      <c r="M346" s="154" t="s">
        <v>233</v>
      </c>
      <c r="N346" s="717" t="s">
        <v>233</v>
      </c>
      <c r="O346" s="201" t="s">
        <v>233</v>
      </c>
      <c r="P346" s="154" t="s">
        <v>233</v>
      </c>
      <c r="Q346" s="293" t="s">
        <v>266</v>
      </c>
      <c r="R346" s="204" t="s">
        <v>487</v>
      </c>
    </row>
    <row r="347" spans="1:18" ht="12.75" x14ac:dyDescent="0.2">
      <c r="A347" s="203"/>
      <c r="B347" s="198"/>
      <c r="C347" s="154"/>
      <c r="D347" s="154"/>
      <c r="E347" s="154"/>
      <c r="F347" s="199"/>
      <c r="G347" s="199"/>
      <c r="H347" s="200"/>
      <c r="I347" s="717"/>
      <c r="J347" s="198"/>
      <c r="K347" s="201"/>
      <c r="L347" s="199"/>
      <c r="M347" s="154"/>
      <c r="N347" s="717"/>
      <c r="O347" s="201"/>
      <c r="P347" s="154"/>
      <c r="Q347" s="293"/>
      <c r="R347" s="204"/>
    </row>
    <row r="348" spans="1:18" ht="12.75" x14ac:dyDescent="0.2">
      <c r="A348" s="209" t="s">
        <v>158</v>
      </c>
      <c r="B348" s="198">
        <v>15490.308999999999</v>
      </c>
      <c r="C348" s="154">
        <v>12802.474</v>
      </c>
      <c r="D348" s="154">
        <v>22265.311000000002</v>
      </c>
      <c r="E348" s="154">
        <v>15729.198</v>
      </c>
      <c r="F348" s="199">
        <v>18290.021000000001</v>
      </c>
      <c r="G348" s="199">
        <v>19891.047999999999</v>
      </c>
      <c r="H348" s="200">
        <v>12289.929</v>
      </c>
      <c r="I348" s="717">
        <v>12321.427</v>
      </c>
      <c r="J348" s="198">
        <v>20468.87</v>
      </c>
      <c r="K348" s="201">
        <v>14220.947</v>
      </c>
      <c r="L348" s="199">
        <v>13881.1</v>
      </c>
      <c r="M348" s="154">
        <v>17041.145</v>
      </c>
      <c r="N348" s="717">
        <v>22726.248</v>
      </c>
      <c r="O348" s="201">
        <v>92279.960999999996</v>
      </c>
      <c r="P348" s="154">
        <v>100659.73699999999</v>
      </c>
      <c r="Q348" s="293">
        <v>109.1</v>
      </c>
      <c r="R348" s="204" t="s">
        <v>159</v>
      </c>
    </row>
    <row r="349" spans="1:18" ht="12.75" x14ac:dyDescent="0.2">
      <c r="A349" s="203"/>
      <c r="B349" s="198"/>
      <c r="C349" s="154"/>
      <c r="D349" s="154"/>
      <c r="E349" s="154"/>
      <c r="F349" s="199"/>
      <c r="G349" s="199"/>
      <c r="H349" s="200"/>
      <c r="I349" s="717"/>
      <c r="J349" s="198"/>
      <c r="K349" s="201"/>
      <c r="L349" s="199"/>
      <c r="M349" s="154"/>
      <c r="N349" s="717"/>
      <c r="O349" s="201"/>
      <c r="P349" s="154"/>
      <c r="Q349" s="293"/>
      <c r="R349" s="204"/>
    </row>
    <row r="350" spans="1:18" ht="12.75" x14ac:dyDescent="0.2">
      <c r="A350" s="209" t="s">
        <v>488</v>
      </c>
      <c r="B350" s="198">
        <v>0.16600000000000001</v>
      </c>
      <c r="C350" s="154" t="s">
        <v>233</v>
      </c>
      <c r="D350" s="154" t="s">
        <v>233</v>
      </c>
      <c r="E350" s="154">
        <v>88.162999999999997</v>
      </c>
      <c r="F350" s="199">
        <v>41.726999999999997</v>
      </c>
      <c r="G350" s="199">
        <v>130.68899999999999</v>
      </c>
      <c r="H350" s="200">
        <v>55.186</v>
      </c>
      <c r="I350" s="717">
        <v>45.55</v>
      </c>
      <c r="J350" s="198">
        <v>9</v>
      </c>
      <c r="K350" s="201">
        <v>53.634999999999998</v>
      </c>
      <c r="L350" s="199">
        <v>23.425000000000001</v>
      </c>
      <c r="M350" s="154">
        <v>7.7220000000000004</v>
      </c>
      <c r="N350" s="717">
        <v>47.256</v>
      </c>
      <c r="O350" s="201">
        <v>103.715</v>
      </c>
      <c r="P350" s="154">
        <v>186.58799999999999</v>
      </c>
      <c r="Q350" s="293">
        <v>179.9</v>
      </c>
      <c r="R350" s="204" t="s">
        <v>489</v>
      </c>
    </row>
    <row r="351" spans="1:18" ht="12.75" x14ac:dyDescent="0.2">
      <c r="A351" s="203"/>
      <c r="B351" s="285"/>
      <c r="C351" s="281"/>
      <c r="D351" s="282"/>
      <c r="E351" s="282"/>
      <c r="F351" s="282"/>
      <c r="G351" s="283"/>
      <c r="H351" s="284"/>
      <c r="I351" s="713"/>
      <c r="J351" s="285"/>
      <c r="K351" s="281"/>
      <c r="L351" s="283"/>
      <c r="M351" s="282"/>
      <c r="N351" s="713"/>
      <c r="O351" s="281"/>
      <c r="P351" s="281"/>
      <c r="Q351" s="293"/>
      <c r="R351" s="204"/>
    </row>
    <row r="352" spans="1:18" ht="12.75" x14ac:dyDescent="0.2">
      <c r="A352" s="209" t="s">
        <v>201</v>
      </c>
      <c r="B352" s="198">
        <v>2943.4859999999999</v>
      </c>
      <c r="C352" s="154">
        <v>2008.1610000000001</v>
      </c>
      <c r="D352" s="154">
        <v>1781.7719999999999</v>
      </c>
      <c r="E352" s="154">
        <v>1329.6189999999999</v>
      </c>
      <c r="F352" s="199">
        <v>1242.9690000000001</v>
      </c>
      <c r="G352" s="199">
        <v>2464.8989999999999</v>
      </c>
      <c r="H352" s="200">
        <v>1239.8109999999999</v>
      </c>
      <c r="I352" s="717">
        <v>737.32899999999995</v>
      </c>
      <c r="J352" s="198">
        <v>2072.77</v>
      </c>
      <c r="K352" s="201">
        <v>1526.973</v>
      </c>
      <c r="L352" s="199">
        <v>999.75199999999995</v>
      </c>
      <c r="M352" s="154">
        <v>1989.271</v>
      </c>
      <c r="N352" s="717">
        <v>2717.3809999999999</v>
      </c>
      <c r="O352" s="201">
        <v>13256.275</v>
      </c>
      <c r="P352" s="154">
        <v>10043.476000000001</v>
      </c>
      <c r="Q352" s="293">
        <v>75.8</v>
      </c>
      <c r="R352" s="204" t="s">
        <v>202</v>
      </c>
    </row>
    <row r="353" spans="1:18" ht="12.75" x14ac:dyDescent="0.2">
      <c r="A353" s="203"/>
      <c r="B353" s="366"/>
      <c r="C353" s="362"/>
      <c r="D353" s="363"/>
      <c r="E353" s="363"/>
      <c r="F353" s="363"/>
      <c r="G353" s="340"/>
      <c r="H353" s="365"/>
      <c r="I353" s="724"/>
      <c r="J353" s="366"/>
      <c r="K353" s="362"/>
      <c r="L353" s="340"/>
      <c r="M353" s="363"/>
      <c r="N353" s="724"/>
      <c r="O353" s="362"/>
      <c r="P353" s="362"/>
      <c r="Q353" s="293"/>
      <c r="R353" s="204"/>
    </row>
    <row r="354" spans="1:18" ht="13.5" x14ac:dyDescent="0.25">
      <c r="A354" s="649" t="s">
        <v>490</v>
      </c>
      <c r="B354" s="198">
        <v>2108.1469999999999</v>
      </c>
      <c r="C354" s="154">
        <v>1349.337</v>
      </c>
      <c r="D354" s="154">
        <v>1759.981</v>
      </c>
      <c r="E354" s="154">
        <v>560.06700000000001</v>
      </c>
      <c r="F354" s="199">
        <v>2330.0929999999998</v>
      </c>
      <c r="G354" s="199">
        <v>1144.347</v>
      </c>
      <c r="H354" s="200">
        <v>148.21600000000001</v>
      </c>
      <c r="I354" s="717">
        <v>834.79700000000003</v>
      </c>
      <c r="J354" s="198">
        <v>842.69399999999996</v>
      </c>
      <c r="K354" s="201">
        <v>714.34400000000005</v>
      </c>
      <c r="L354" s="199">
        <v>553.65200000000004</v>
      </c>
      <c r="M354" s="154">
        <v>732.59</v>
      </c>
      <c r="N354" s="717">
        <v>299.38</v>
      </c>
      <c r="O354" s="201">
        <v>9151.4150000000009</v>
      </c>
      <c r="P354" s="154">
        <v>3977.4569999999999</v>
      </c>
      <c r="Q354" s="293">
        <v>43.5</v>
      </c>
      <c r="R354" s="234" t="s">
        <v>491</v>
      </c>
    </row>
    <row r="355" spans="1:18" ht="12.75" x14ac:dyDescent="0.2">
      <c r="A355" s="197"/>
      <c r="B355" s="198"/>
      <c r="C355" s="154"/>
      <c r="D355" s="154"/>
      <c r="E355" s="154"/>
      <c r="F355" s="199"/>
      <c r="G355" s="199"/>
      <c r="H355" s="200"/>
      <c r="I355" s="717"/>
      <c r="J355" s="198"/>
      <c r="K355" s="201"/>
      <c r="L355" s="199"/>
      <c r="M355" s="154"/>
      <c r="N355" s="717"/>
      <c r="O355" s="201"/>
      <c r="P355" s="154"/>
      <c r="Q355" s="293"/>
      <c r="R355" s="213"/>
    </row>
    <row r="356" spans="1:18" ht="12.75" x14ac:dyDescent="0.2">
      <c r="A356" s="209" t="s">
        <v>492</v>
      </c>
      <c r="B356" s="198">
        <v>4246.6930000000002</v>
      </c>
      <c r="C356" s="154">
        <v>950.029</v>
      </c>
      <c r="D356" s="154">
        <v>3663.8130000000001</v>
      </c>
      <c r="E356" s="154">
        <v>4519.0879999999997</v>
      </c>
      <c r="F356" s="199">
        <v>4357.2910000000002</v>
      </c>
      <c r="G356" s="199">
        <v>597.65099999999995</v>
      </c>
      <c r="H356" s="200">
        <v>2406.5160000000001</v>
      </c>
      <c r="I356" s="717">
        <v>941.00699999999995</v>
      </c>
      <c r="J356" s="198">
        <v>3190.8380000000002</v>
      </c>
      <c r="K356" s="201">
        <v>2918.1030000000001</v>
      </c>
      <c r="L356" s="199">
        <v>1443.38</v>
      </c>
      <c r="M356" s="154">
        <v>3311.6149999999998</v>
      </c>
      <c r="N356" s="717">
        <v>1407.0730000000001</v>
      </c>
      <c r="O356" s="201">
        <v>18886.050999999999</v>
      </c>
      <c r="P356" s="154">
        <v>13212.016</v>
      </c>
      <c r="Q356" s="293">
        <v>70</v>
      </c>
      <c r="R356" s="204" t="s">
        <v>493</v>
      </c>
    </row>
    <row r="357" spans="1:18" ht="12.75" x14ac:dyDescent="0.2">
      <c r="A357" s="203"/>
      <c r="B357" s="198"/>
      <c r="C357" s="154"/>
      <c r="D357" s="154"/>
      <c r="E357" s="154"/>
      <c r="F357" s="199"/>
      <c r="G357" s="199"/>
      <c r="H357" s="200"/>
      <c r="I357" s="717"/>
      <c r="J357" s="198"/>
      <c r="K357" s="201"/>
      <c r="L357" s="199"/>
      <c r="M357" s="154"/>
      <c r="N357" s="717"/>
      <c r="O357" s="201"/>
      <c r="P357" s="154"/>
      <c r="Q357" s="293"/>
      <c r="R357" s="204"/>
    </row>
    <row r="358" spans="1:18" ht="12.75" x14ac:dyDescent="0.2">
      <c r="A358" s="209" t="s">
        <v>494</v>
      </c>
      <c r="B358" s="198" t="s">
        <v>233</v>
      </c>
      <c r="C358" s="154" t="s">
        <v>233</v>
      </c>
      <c r="D358" s="154" t="s">
        <v>233</v>
      </c>
      <c r="E358" s="154" t="s">
        <v>233</v>
      </c>
      <c r="F358" s="199" t="s">
        <v>233</v>
      </c>
      <c r="G358" s="199" t="s">
        <v>233</v>
      </c>
      <c r="H358" s="200" t="s">
        <v>233</v>
      </c>
      <c r="I358" s="717" t="s">
        <v>233</v>
      </c>
      <c r="J358" s="198" t="s">
        <v>233</v>
      </c>
      <c r="K358" s="201" t="s">
        <v>233</v>
      </c>
      <c r="L358" s="199" t="s">
        <v>233</v>
      </c>
      <c r="M358" s="154" t="s">
        <v>233</v>
      </c>
      <c r="N358" s="717" t="s">
        <v>233</v>
      </c>
      <c r="O358" s="201" t="s">
        <v>233</v>
      </c>
      <c r="P358" s="154" t="s">
        <v>233</v>
      </c>
      <c r="Q358" s="293" t="s">
        <v>266</v>
      </c>
      <c r="R358" s="204" t="s">
        <v>495</v>
      </c>
    </row>
    <row r="359" spans="1:18" ht="12.75" x14ac:dyDescent="0.2">
      <c r="A359" s="203"/>
      <c r="B359" s="198"/>
      <c r="C359" s="154"/>
      <c r="D359" s="154"/>
      <c r="E359" s="154"/>
      <c r="F359" s="199"/>
      <c r="G359" s="199"/>
      <c r="H359" s="200"/>
      <c r="I359" s="717"/>
      <c r="J359" s="198"/>
      <c r="K359" s="201"/>
      <c r="L359" s="199"/>
      <c r="M359" s="154"/>
      <c r="N359" s="717"/>
      <c r="O359" s="201"/>
      <c r="P359" s="154"/>
      <c r="Q359" s="293"/>
      <c r="R359" s="204"/>
    </row>
    <row r="360" spans="1:18" ht="12.75" x14ac:dyDescent="0.2">
      <c r="A360" s="203" t="s">
        <v>496</v>
      </c>
      <c r="B360" s="198" t="s">
        <v>233</v>
      </c>
      <c r="C360" s="154" t="s">
        <v>233</v>
      </c>
      <c r="D360" s="154" t="s">
        <v>233</v>
      </c>
      <c r="E360" s="154" t="s">
        <v>233</v>
      </c>
      <c r="F360" s="199" t="s">
        <v>233</v>
      </c>
      <c r="G360" s="199" t="s">
        <v>233</v>
      </c>
      <c r="H360" s="200" t="s">
        <v>233</v>
      </c>
      <c r="I360" s="717" t="s">
        <v>233</v>
      </c>
      <c r="J360" s="198" t="s">
        <v>233</v>
      </c>
      <c r="K360" s="201" t="s">
        <v>233</v>
      </c>
      <c r="L360" s="199" t="s">
        <v>233</v>
      </c>
      <c r="M360" s="154">
        <v>44.710999999999999</v>
      </c>
      <c r="N360" s="717">
        <v>14.436999999999999</v>
      </c>
      <c r="O360" s="201" t="s">
        <v>233</v>
      </c>
      <c r="P360" s="154">
        <v>59.148000000000003</v>
      </c>
      <c r="Q360" s="293" t="s">
        <v>266</v>
      </c>
      <c r="R360" s="206" t="s">
        <v>497</v>
      </c>
    </row>
    <row r="361" spans="1:18" ht="12.75" x14ac:dyDescent="0.2">
      <c r="A361" s="203"/>
      <c r="B361" s="198"/>
      <c r="C361" s="154"/>
      <c r="D361" s="154"/>
      <c r="E361" s="154"/>
      <c r="F361" s="199"/>
      <c r="G361" s="199"/>
      <c r="H361" s="200"/>
      <c r="I361" s="717"/>
      <c r="J361" s="198"/>
      <c r="K361" s="201"/>
      <c r="L361" s="199"/>
      <c r="M361" s="154"/>
      <c r="N361" s="717"/>
      <c r="O361" s="201"/>
      <c r="P361" s="154"/>
      <c r="Q361" s="293"/>
      <c r="R361" s="204"/>
    </row>
    <row r="362" spans="1:18" ht="12.75" x14ac:dyDescent="0.2">
      <c r="A362" s="203" t="s">
        <v>498</v>
      </c>
      <c r="B362" s="198">
        <v>3176.5329999999999</v>
      </c>
      <c r="C362" s="154">
        <v>2728.9879999999998</v>
      </c>
      <c r="D362" s="154">
        <v>1876.922</v>
      </c>
      <c r="E362" s="154">
        <v>698.04700000000003</v>
      </c>
      <c r="F362" s="199">
        <v>1094.498</v>
      </c>
      <c r="G362" s="199">
        <v>1818.74</v>
      </c>
      <c r="H362" s="200">
        <v>2467.7069999999999</v>
      </c>
      <c r="I362" s="717">
        <v>1951.278</v>
      </c>
      <c r="J362" s="198">
        <v>1722.5119999999999</v>
      </c>
      <c r="K362" s="201">
        <v>2389.7710000000002</v>
      </c>
      <c r="L362" s="199">
        <v>1842.645</v>
      </c>
      <c r="M362" s="154">
        <v>1870.2860000000001</v>
      </c>
      <c r="N362" s="717">
        <v>2026.8420000000001</v>
      </c>
      <c r="O362" s="201">
        <v>22401.707999999999</v>
      </c>
      <c r="P362" s="154">
        <v>11803.334000000001</v>
      </c>
      <c r="Q362" s="293">
        <v>52.7</v>
      </c>
      <c r="R362" s="204" t="s">
        <v>498</v>
      </c>
    </row>
    <row r="363" spans="1:18" ht="12.75" x14ac:dyDescent="0.2">
      <c r="A363" s="210"/>
      <c r="B363" s="198"/>
      <c r="C363" s="154"/>
      <c r="D363" s="154"/>
      <c r="E363" s="154"/>
      <c r="F363" s="199"/>
      <c r="G363" s="199"/>
      <c r="H363" s="200"/>
      <c r="I363" s="717"/>
      <c r="J363" s="198"/>
      <c r="K363" s="201"/>
      <c r="L363" s="199"/>
      <c r="M363" s="154"/>
      <c r="N363" s="717"/>
      <c r="O363" s="201"/>
      <c r="P363" s="154"/>
      <c r="Q363" s="293"/>
      <c r="R363" s="211"/>
    </row>
    <row r="364" spans="1:18" ht="12.75" x14ac:dyDescent="0.2">
      <c r="A364" s="209" t="s">
        <v>499</v>
      </c>
      <c r="B364" s="198">
        <v>2.1259999999999999</v>
      </c>
      <c r="C364" s="154">
        <v>0.95</v>
      </c>
      <c r="D364" s="154">
        <v>2.508</v>
      </c>
      <c r="E364" s="154">
        <v>1.3380000000000001</v>
      </c>
      <c r="F364" s="199">
        <v>4.6710000000000003</v>
      </c>
      <c r="G364" s="199">
        <v>1.5049999999999999</v>
      </c>
      <c r="H364" s="200">
        <v>1.0429999999999999</v>
      </c>
      <c r="I364" s="717">
        <v>0.16900000000000001</v>
      </c>
      <c r="J364" s="198">
        <v>0.53800000000000003</v>
      </c>
      <c r="K364" s="201" t="s">
        <v>233</v>
      </c>
      <c r="L364" s="199" t="s">
        <v>233</v>
      </c>
      <c r="M364" s="154">
        <v>0.375</v>
      </c>
      <c r="N364" s="717">
        <v>0.41899999999999998</v>
      </c>
      <c r="O364" s="201">
        <v>6.2039999999999997</v>
      </c>
      <c r="P364" s="154">
        <v>1.5009999999999999</v>
      </c>
      <c r="Q364" s="293">
        <v>24.2</v>
      </c>
      <c r="R364" s="213" t="s">
        <v>499</v>
      </c>
    </row>
    <row r="365" spans="1:18" ht="12.75" x14ac:dyDescent="0.2">
      <c r="A365" s="193"/>
      <c r="B365" s="198"/>
      <c r="C365" s="154"/>
      <c r="D365" s="154"/>
      <c r="E365" s="154"/>
      <c r="F365" s="199"/>
      <c r="G365" s="199"/>
      <c r="H365" s="200"/>
      <c r="I365" s="717"/>
      <c r="J365" s="198"/>
      <c r="K365" s="201"/>
      <c r="L365" s="199"/>
      <c r="M365" s="154"/>
      <c r="N365" s="717"/>
      <c r="O365" s="201"/>
      <c r="P365" s="154"/>
      <c r="Q365" s="712"/>
      <c r="R365" s="213"/>
    </row>
    <row r="366" spans="1:18" ht="12.75" x14ac:dyDescent="0.2">
      <c r="A366" s="197" t="s">
        <v>500</v>
      </c>
      <c r="B366" s="198">
        <v>687.928</v>
      </c>
      <c r="C366" s="154">
        <v>68.518000000000001</v>
      </c>
      <c r="D366" s="154">
        <v>535.49400000000003</v>
      </c>
      <c r="E366" s="154">
        <v>286.73599999999999</v>
      </c>
      <c r="F366" s="199">
        <v>222.90199999999999</v>
      </c>
      <c r="G366" s="199">
        <v>92.492999999999995</v>
      </c>
      <c r="H366" s="200">
        <v>336.38200000000001</v>
      </c>
      <c r="I366" s="717">
        <v>79.498999999999995</v>
      </c>
      <c r="J366" s="198">
        <v>134.91999999999999</v>
      </c>
      <c r="K366" s="201">
        <v>77.557000000000002</v>
      </c>
      <c r="L366" s="199">
        <v>142.85300000000001</v>
      </c>
      <c r="M366" s="154">
        <v>255.36799999999999</v>
      </c>
      <c r="N366" s="717">
        <v>675.69</v>
      </c>
      <c r="O366" s="201">
        <v>1758.271</v>
      </c>
      <c r="P366" s="154">
        <v>1365.8869999999999</v>
      </c>
      <c r="Q366" s="293">
        <v>77.7</v>
      </c>
      <c r="R366" s="202" t="s">
        <v>500</v>
      </c>
    </row>
    <row r="367" spans="1:18" ht="12.75" x14ac:dyDescent="0.2">
      <c r="A367" s="197"/>
      <c r="B367" s="198"/>
      <c r="C367" s="154"/>
      <c r="D367" s="154"/>
      <c r="E367" s="154"/>
      <c r="F367" s="199"/>
      <c r="G367" s="199"/>
      <c r="H367" s="200"/>
      <c r="I367" s="717"/>
      <c r="J367" s="198"/>
      <c r="K367" s="201"/>
      <c r="L367" s="199"/>
      <c r="M367" s="154"/>
      <c r="N367" s="717"/>
      <c r="O367" s="201"/>
      <c r="P367" s="154"/>
      <c r="Q367" s="293"/>
      <c r="R367" s="202"/>
    </row>
    <row r="368" spans="1:18" ht="13.5" thickBot="1" x14ac:dyDescent="0.25">
      <c r="A368" s="214" t="s">
        <v>501</v>
      </c>
      <c r="B368" s="198" t="s">
        <v>233</v>
      </c>
      <c r="C368" s="154" t="s">
        <v>233</v>
      </c>
      <c r="D368" s="154" t="s">
        <v>233</v>
      </c>
      <c r="E368" s="154" t="s">
        <v>233</v>
      </c>
      <c r="F368" s="199" t="s">
        <v>233</v>
      </c>
      <c r="G368" s="199" t="s">
        <v>233</v>
      </c>
      <c r="H368" s="200" t="s">
        <v>233</v>
      </c>
      <c r="I368" s="717" t="s">
        <v>233</v>
      </c>
      <c r="J368" s="198" t="s">
        <v>233</v>
      </c>
      <c r="K368" s="201" t="s">
        <v>233</v>
      </c>
      <c r="L368" s="199" t="s">
        <v>233</v>
      </c>
      <c r="M368" s="154" t="s">
        <v>233</v>
      </c>
      <c r="N368" s="717" t="s">
        <v>233</v>
      </c>
      <c r="O368" s="201" t="s">
        <v>233</v>
      </c>
      <c r="P368" s="154" t="s">
        <v>233</v>
      </c>
      <c r="Q368" s="293" t="s">
        <v>266</v>
      </c>
      <c r="R368" s="204" t="s">
        <v>502</v>
      </c>
    </row>
    <row r="369" spans="1:18" ht="13.5" thickTop="1" x14ac:dyDescent="0.2">
      <c r="A369" s="248"/>
      <c r="B369" s="198"/>
      <c r="C369" s="154"/>
      <c r="D369" s="154"/>
      <c r="E369" s="154"/>
      <c r="F369" s="199"/>
      <c r="G369" s="199"/>
      <c r="H369" s="200"/>
      <c r="I369" s="717"/>
      <c r="J369" s="198"/>
      <c r="K369" s="201"/>
      <c r="L369" s="199"/>
      <c r="M369" s="154"/>
      <c r="N369" s="717"/>
      <c r="O369" s="201"/>
      <c r="P369" s="154"/>
      <c r="Q369" s="293"/>
      <c r="R369" s="786"/>
    </row>
    <row r="370" spans="1:18" ht="12.75" x14ac:dyDescent="0.2">
      <c r="A370" s="203" t="s">
        <v>503</v>
      </c>
      <c r="B370" s="198">
        <v>291.58100000000002</v>
      </c>
      <c r="C370" s="154">
        <v>665.15099999999995</v>
      </c>
      <c r="D370" s="154">
        <v>429.20800000000003</v>
      </c>
      <c r="E370" s="154">
        <v>455.096</v>
      </c>
      <c r="F370" s="199">
        <v>776.24300000000005</v>
      </c>
      <c r="G370" s="199">
        <v>348.62400000000002</v>
      </c>
      <c r="H370" s="200">
        <v>82.89</v>
      </c>
      <c r="I370" s="717">
        <v>85.575000000000003</v>
      </c>
      <c r="J370" s="198">
        <v>112.11199999999999</v>
      </c>
      <c r="K370" s="201">
        <v>1040.0129999999999</v>
      </c>
      <c r="L370" s="199">
        <v>273.69499999999999</v>
      </c>
      <c r="M370" s="154">
        <v>405.14100000000002</v>
      </c>
      <c r="N370" s="717">
        <v>398.47800000000001</v>
      </c>
      <c r="O370" s="201">
        <v>1933.0029999999999</v>
      </c>
      <c r="P370" s="154">
        <v>2315.0140000000001</v>
      </c>
      <c r="Q370" s="293">
        <v>119.8</v>
      </c>
      <c r="R370" s="204" t="s">
        <v>504</v>
      </c>
    </row>
    <row r="371" spans="1:18" ht="12.75" x14ac:dyDescent="0.2">
      <c r="A371" s="197"/>
      <c r="B371" s="198"/>
      <c r="C371" s="154"/>
      <c r="D371" s="154"/>
      <c r="E371" s="154"/>
      <c r="F371" s="199"/>
      <c r="G371" s="199"/>
      <c r="H371" s="200"/>
      <c r="I371" s="717"/>
      <c r="J371" s="198"/>
      <c r="K371" s="201"/>
      <c r="L371" s="199"/>
      <c r="M371" s="154"/>
      <c r="N371" s="717"/>
      <c r="O371" s="201"/>
      <c r="P371" s="154"/>
      <c r="Q371" s="293"/>
      <c r="R371" s="202"/>
    </row>
    <row r="372" spans="1:18" ht="12.75" x14ac:dyDescent="0.2">
      <c r="A372" s="203" t="s">
        <v>505</v>
      </c>
      <c r="B372" s="198">
        <v>1358.1130000000001</v>
      </c>
      <c r="C372" s="154">
        <v>920.70299999999997</v>
      </c>
      <c r="D372" s="154">
        <v>172.15899999999999</v>
      </c>
      <c r="E372" s="154">
        <v>976.69399999999996</v>
      </c>
      <c r="F372" s="199">
        <v>1046.923</v>
      </c>
      <c r="G372" s="199">
        <v>1236.9490000000001</v>
      </c>
      <c r="H372" s="200">
        <v>798.03800000000001</v>
      </c>
      <c r="I372" s="717">
        <v>541.84400000000005</v>
      </c>
      <c r="J372" s="198">
        <v>458.46499999999997</v>
      </c>
      <c r="K372" s="201">
        <v>712.53</v>
      </c>
      <c r="L372" s="199">
        <v>623.98400000000004</v>
      </c>
      <c r="M372" s="154">
        <v>1004.5309999999999</v>
      </c>
      <c r="N372" s="717">
        <v>659.62599999999998</v>
      </c>
      <c r="O372" s="201">
        <v>5268.9440000000004</v>
      </c>
      <c r="P372" s="154">
        <v>4000.98</v>
      </c>
      <c r="Q372" s="293">
        <v>75.900000000000006</v>
      </c>
      <c r="R372" s="204" t="s">
        <v>505</v>
      </c>
    </row>
    <row r="373" spans="1:18" ht="12.75" x14ac:dyDescent="0.2">
      <c r="A373" s="203"/>
      <c r="B373" s="198"/>
      <c r="C373" s="154"/>
      <c r="D373" s="154"/>
      <c r="E373" s="154"/>
      <c r="F373" s="199"/>
      <c r="G373" s="199"/>
      <c r="H373" s="200"/>
      <c r="I373" s="717"/>
      <c r="J373" s="198"/>
      <c r="K373" s="201"/>
      <c r="L373" s="199"/>
      <c r="M373" s="154"/>
      <c r="N373" s="717"/>
      <c r="O373" s="201"/>
      <c r="P373" s="154"/>
      <c r="Q373" s="293"/>
      <c r="R373" s="204"/>
    </row>
    <row r="374" spans="1:18" ht="12.75" x14ac:dyDescent="0.2">
      <c r="A374" s="203" t="s">
        <v>506</v>
      </c>
      <c r="B374" s="198" t="s">
        <v>233</v>
      </c>
      <c r="C374" s="154" t="s">
        <v>233</v>
      </c>
      <c r="D374" s="154" t="s">
        <v>233</v>
      </c>
      <c r="E374" s="154" t="s">
        <v>233</v>
      </c>
      <c r="F374" s="199" t="s">
        <v>233</v>
      </c>
      <c r="G374" s="199" t="s">
        <v>233</v>
      </c>
      <c r="H374" s="200" t="s">
        <v>233</v>
      </c>
      <c r="I374" s="717" t="s">
        <v>233</v>
      </c>
      <c r="J374" s="198" t="s">
        <v>233</v>
      </c>
      <c r="K374" s="201" t="s">
        <v>233</v>
      </c>
      <c r="L374" s="199" t="s">
        <v>233</v>
      </c>
      <c r="M374" s="154" t="s">
        <v>233</v>
      </c>
      <c r="N374" s="717" t="s">
        <v>233</v>
      </c>
      <c r="O374" s="201" t="s">
        <v>233</v>
      </c>
      <c r="P374" s="154" t="s">
        <v>233</v>
      </c>
      <c r="Q374" s="293" t="s">
        <v>266</v>
      </c>
      <c r="R374" s="204" t="s">
        <v>507</v>
      </c>
    </row>
    <row r="375" spans="1:18" ht="12.75" x14ac:dyDescent="0.2">
      <c r="A375" s="203"/>
      <c r="B375" s="198"/>
      <c r="C375" s="154"/>
      <c r="D375" s="154"/>
      <c r="E375" s="154"/>
      <c r="F375" s="199"/>
      <c r="G375" s="199"/>
      <c r="H375" s="200"/>
      <c r="I375" s="717"/>
      <c r="J375" s="198"/>
      <c r="K375" s="201"/>
      <c r="L375" s="199"/>
      <c r="M375" s="154"/>
      <c r="N375" s="717"/>
      <c r="O375" s="201"/>
      <c r="P375" s="154"/>
      <c r="Q375" s="293"/>
      <c r="R375" s="204"/>
    </row>
    <row r="376" spans="1:18" ht="12.75" x14ac:dyDescent="0.2">
      <c r="A376" s="203" t="s">
        <v>182</v>
      </c>
      <c r="B376" s="198">
        <v>141.52000000000001</v>
      </c>
      <c r="C376" s="154">
        <v>85.769000000000005</v>
      </c>
      <c r="D376" s="154">
        <v>319.10500000000002</v>
      </c>
      <c r="E376" s="154">
        <v>1230.3050000000001</v>
      </c>
      <c r="F376" s="199">
        <v>143.80199999999999</v>
      </c>
      <c r="G376" s="199">
        <v>543.58299999999997</v>
      </c>
      <c r="H376" s="200">
        <v>37.183999999999997</v>
      </c>
      <c r="I376" s="717">
        <v>49.433999999999997</v>
      </c>
      <c r="J376" s="198">
        <v>212.084</v>
      </c>
      <c r="K376" s="201">
        <v>128.91</v>
      </c>
      <c r="L376" s="199">
        <v>65.44</v>
      </c>
      <c r="M376" s="154">
        <v>593.12099999999998</v>
      </c>
      <c r="N376" s="717">
        <v>601.01599999999996</v>
      </c>
      <c r="O376" s="201">
        <v>4081.1590000000001</v>
      </c>
      <c r="P376" s="154">
        <v>1650.0050000000001</v>
      </c>
      <c r="Q376" s="293">
        <v>40.4</v>
      </c>
      <c r="R376" s="204" t="s">
        <v>508</v>
      </c>
    </row>
    <row r="377" spans="1:18" ht="12.75" x14ac:dyDescent="0.2">
      <c r="A377" s="203"/>
      <c r="B377" s="198"/>
      <c r="C377" s="154"/>
      <c r="D377" s="154"/>
      <c r="E377" s="154"/>
      <c r="F377" s="199"/>
      <c r="G377" s="199"/>
      <c r="H377" s="200"/>
      <c r="I377" s="717"/>
      <c r="J377" s="198"/>
      <c r="K377" s="201"/>
      <c r="L377" s="199"/>
      <c r="M377" s="154"/>
      <c r="N377" s="717"/>
      <c r="O377" s="201"/>
      <c r="P377" s="154"/>
      <c r="Q377" s="293"/>
      <c r="R377" s="204"/>
    </row>
    <row r="378" spans="1:18" ht="12.75" x14ac:dyDescent="0.2">
      <c r="A378" s="197" t="s">
        <v>120</v>
      </c>
      <c r="B378" s="198">
        <v>467910.141</v>
      </c>
      <c r="C378" s="154">
        <v>410221.35499999998</v>
      </c>
      <c r="D378" s="154">
        <v>457365.18300000002</v>
      </c>
      <c r="E378" s="154">
        <v>489376.09600000002</v>
      </c>
      <c r="F378" s="199">
        <v>572051.73400000005</v>
      </c>
      <c r="G378" s="199">
        <v>581555.08900000004</v>
      </c>
      <c r="H378" s="200">
        <v>403088.68099999998</v>
      </c>
      <c r="I378" s="717">
        <v>487578.67700000003</v>
      </c>
      <c r="J378" s="198">
        <v>451809.74699999997</v>
      </c>
      <c r="K378" s="201">
        <v>480538.63699999999</v>
      </c>
      <c r="L378" s="199">
        <v>461352.66200000001</v>
      </c>
      <c r="M378" s="154">
        <v>480358.19199999998</v>
      </c>
      <c r="N378" s="717">
        <v>490333.02</v>
      </c>
      <c r="O378" s="201">
        <v>2784038.9530000002</v>
      </c>
      <c r="P378" s="154">
        <v>2851970.9350000001</v>
      </c>
      <c r="Q378" s="293">
        <v>102.4</v>
      </c>
      <c r="R378" s="202" t="s">
        <v>121</v>
      </c>
    </row>
    <row r="379" spans="1:18" ht="12.75" x14ac:dyDescent="0.2">
      <c r="A379" s="197"/>
      <c r="B379" s="198"/>
      <c r="C379" s="154"/>
      <c r="D379" s="154"/>
      <c r="E379" s="154"/>
      <c r="F379" s="199"/>
      <c r="G379" s="199"/>
      <c r="H379" s="200"/>
      <c r="I379" s="717"/>
      <c r="J379" s="198"/>
      <c r="K379" s="201"/>
      <c r="L379" s="199"/>
      <c r="M379" s="154"/>
      <c r="N379" s="717"/>
      <c r="O379" s="201"/>
      <c r="P379" s="154"/>
      <c r="Q379" s="293"/>
      <c r="R379" s="202"/>
    </row>
    <row r="380" spans="1:18" ht="12.75" x14ac:dyDescent="0.2">
      <c r="A380" s="197" t="s">
        <v>146</v>
      </c>
      <c r="B380" s="198">
        <v>17062.868999999999</v>
      </c>
      <c r="C380" s="154">
        <v>15731.618</v>
      </c>
      <c r="D380" s="154">
        <v>18106.237000000001</v>
      </c>
      <c r="E380" s="154">
        <v>20126.269</v>
      </c>
      <c r="F380" s="199">
        <v>22971.038</v>
      </c>
      <c r="G380" s="199">
        <v>22988.899000000001</v>
      </c>
      <c r="H380" s="200">
        <v>16315.714</v>
      </c>
      <c r="I380" s="717">
        <v>27301.052</v>
      </c>
      <c r="J380" s="198">
        <v>21126.056</v>
      </c>
      <c r="K380" s="201">
        <v>24090.877</v>
      </c>
      <c r="L380" s="199">
        <v>21381.780999999999</v>
      </c>
      <c r="M380" s="154">
        <v>29249.32</v>
      </c>
      <c r="N380" s="717">
        <v>26153.346000000001</v>
      </c>
      <c r="O380" s="201">
        <v>129334.288</v>
      </c>
      <c r="P380" s="154">
        <v>149302.432</v>
      </c>
      <c r="Q380" s="293">
        <v>115.4</v>
      </c>
      <c r="R380" s="202" t="s">
        <v>147</v>
      </c>
    </row>
    <row r="381" spans="1:18" ht="12.75" x14ac:dyDescent="0.2">
      <c r="A381" s="197"/>
      <c r="B381" s="198"/>
      <c r="C381" s="154"/>
      <c r="D381" s="154"/>
      <c r="E381" s="154"/>
      <c r="F381" s="199"/>
      <c r="G381" s="199"/>
      <c r="H381" s="200"/>
      <c r="I381" s="717"/>
      <c r="J381" s="198"/>
      <c r="K381" s="201"/>
      <c r="L381" s="199"/>
      <c r="M381" s="154"/>
      <c r="N381" s="717"/>
      <c r="O381" s="201"/>
      <c r="P381" s="154"/>
      <c r="Q381" s="293"/>
      <c r="R381" s="202"/>
    </row>
    <row r="382" spans="1:18" ht="12.75" x14ac:dyDescent="0.2">
      <c r="A382" s="203" t="s">
        <v>118</v>
      </c>
      <c r="B382" s="198">
        <v>381186.74</v>
      </c>
      <c r="C382" s="154">
        <v>333354.78700000001</v>
      </c>
      <c r="D382" s="154">
        <v>335402.886</v>
      </c>
      <c r="E382" s="154">
        <v>366903.79700000002</v>
      </c>
      <c r="F382" s="199">
        <v>426713.15500000003</v>
      </c>
      <c r="G382" s="199">
        <v>449055.152</v>
      </c>
      <c r="H382" s="200">
        <v>389023.87300000002</v>
      </c>
      <c r="I382" s="717">
        <v>320708.73100000003</v>
      </c>
      <c r="J382" s="198">
        <v>358749.21399999998</v>
      </c>
      <c r="K382" s="201">
        <v>397629.67599999998</v>
      </c>
      <c r="L382" s="199">
        <v>347989.45699999999</v>
      </c>
      <c r="M382" s="154">
        <v>388750.35700000002</v>
      </c>
      <c r="N382" s="717">
        <v>435239.495</v>
      </c>
      <c r="O382" s="201">
        <v>2178384.838</v>
      </c>
      <c r="P382" s="154">
        <v>2249066.9300000002</v>
      </c>
      <c r="Q382" s="293">
        <v>103.2</v>
      </c>
      <c r="R382" s="204" t="s">
        <v>119</v>
      </c>
    </row>
    <row r="383" spans="1:18" ht="12.75" x14ac:dyDescent="0.2">
      <c r="A383" s="203"/>
      <c r="B383" s="198"/>
      <c r="C383" s="154"/>
      <c r="D383" s="154"/>
      <c r="E383" s="154"/>
      <c r="F383" s="199"/>
      <c r="G383" s="199"/>
      <c r="H383" s="200"/>
      <c r="I383" s="717"/>
      <c r="J383" s="198"/>
      <c r="K383" s="201"/>
      <c r="L383" s="199"/>
      <c r="M383" s="154"/>
      <c r="N383" s="717"/>
      <c r="O383" s="201"/>
      <c r="P383" s="154"/>
      <c r="Q383" s="293"/>
      <c r="R383" s="204"/>
    </row>
    <row r="384" spans="1:18" ht="12.75" x14ac:dyDescent="0.2">
      <c r="A384" s="209" t="s">
        <v>509</v>
      </c>
      <c r="B384" s="198" t="s">
        <v>233</v>
      </c>
      <c r="C384" s="154" t="s">
        <v>233</v>
      </c>
      <c r="D384" s="154" t="s">
        <v>233</v>
      </c>
      <c r="E384" s="154" t="s">
        <v>233</v>
      </c>
      <c r="F384" s="199">
        <v>12.362</v>
      </c>
      <c r="G384" s="199" t="s">
        <v>233</v>
      </c>
      <c r="H384" s="200" t="s">
        <v>233</v>
      </c>
      <c r="I384" s="717" t="s">
        <v>233</v>
      </c>
      <c r="J384" s="198" t="s">
        <v>233</v>
      </c>
      <c r="K384" s="201" t="s">
        <v>233</v>
      </c>
      <c r="L384" s="199">
        <v>10.901</v>
      </c>
      <c r="M384" s="154" t="s">
        <v>233</v>
      </c>
      <c r="N384" s="717">
        <v>3.855</v>
      </c>
      <c r="O384" s="201">
        <v>15.698</v>
      </c>
      <c r="P384" s="154">
        <v>14.756</v>
      </c>
      <c r="Q384" s="293">
        <v>94</v>
      </c>
      <c r="R384" s="204" t="s">
        <v>510</v>
      </c>
    </row>
    <row r="385" spans="1:18" ht="12.75" x14ac:dyDescent="0.2">
      <c r="A385" s="203"/>
      <c r="B385" s="198"/>
      <c r="C385" s="154"/>
      <c r="D385" s="154"/>
      <c r="E385" s="154"/>
      <c r="F385" s="199"/>
      <c r="G385" s="199"/>
      <c r="H385" s="200"/>
      <c r="I385" s="717"/>
      <c r="J385" s="198"/>
      <c r="K385" s="201"/>
      <c r="L385" s="199"/>
      <c r="M385" s="154"/>
      <c r="N385" s="717"/>
      <c r="O385" s="201"/>
      <c r="P385" s="154"/>
      <c r="Q385" s="293"/>
      <c r="R385" s="204"/>
    </row>
    <row r="386" spans="1:18" ht="12.75" x14ac:dyDescent="0.2">
      <c r="A386" s="209" t="s">
        <v>148</v>
      </c>
      <c r="B386" s="198">
        <v>142767.88200000001</v>
      </c>
      <c r="C386" s="154">
        <v>138237.853</v>
      </c>
      <c r="D386" s="154">
        <v>153932.81899999999</v>
      </c>
      <c r="E386" s="154">
        <v>161137.55499999999</v>
      </c>
      <c r="F386" s="199">
        <v>206140.97200000001</v>
      </c>
      <c r="G386" s="199">
        <v>180132.674</v>
      </c>
      <c r="H386" s="200">
        <v>118981.552</v>
      </c>
      <c r="I386" s="717">
        <v>151660.641</v>
      </c>
      <c r="J386" s="198">
        <v>146169.497</v>
      </c>
      <c r="K386" s="201">
        <v>163504.29</v>
      </c>
      <c r="L386" s="199">
        <v>157294.141</v>
      </c>
      <c r="M386" s="154">
        <v>166948.799</v>
      </c>
      <c r="N386" s="717">
        <v>164630.87</v>
      </c>
      <c r="O386" s="201">
        <v>860630.03799999994</v>
      </c>
      <c r="P386" s="154">
        <v>950208.23800000001</v>
      </c>
      <c r="Q386" s="293">
        <v>110.4</v>
      </c>
      <c r="R386" s="204" t="s">
        <v>149</v>
      </c>
    </row>
    <row r="387" spans="1:18" ht="12.75" x14ac:dyDescent="0.2">
      <c r="A387" s="203"/>
      <c r="B387" s="198"/>
      <c r="C387" s="154"/>
      <c r="D387" s="154"/>
      <c r="E387" s="154"/>
      <c r="F387" s="199"/>
      <c r="G387" s="199"/>
      <c r="H387" s="200"/>
      <c r="I387" s="717"/>
      <c r="J387" s="198"/>
      <c r="K387" s="201"/>
      <c r="L387" s="199"/>
      <c r="M387" s="154"/>
      <c r="N387" s="717"/>
      <c r="O387" s="201"/>
      <c r="P387" s="154"/>
      <c r="Q387" s="293"/>
      <c r="R387" s="204"/>
    </row>
    <row r="388" spans="1:18" ht="12.75" x14ac:dyDescent="0.2">
      <c r="A388" s="209" t="s">
        <v>162</v>
      </c>
      <c r="B388" s="198">
        <v>127764.338</v>
      </c>
      <c r="C388" s="154">
        <v>101196.18799999999</v>
      </c>
      <c r="D388" s="154">
        <v>129243.28</v>
      </c>
      <c r="E388" s="154">
        <v>143910.17300000001</v>
      </c>
      <c r="F388" s="199">
        <v>142550.57199999999</v>
      </c>
      <c r="G388" s="199">
        <v>127449.348</v>
      </c>
      <c r="H388" s="200">
        <v>98606.676999999996</v>
      </c>
      <c r="I388" s="717">
        <v>97935.016000000003</v>
      </c>
      <c r="J388" s="198">
        <v>134022.685</v>
      </c>
      <c r="K388" s="201">
        <v>132202.15</v>
      </c>
      <c r="L388" s="199">
        <v>123425.565</v>
      </c>
      <c r="M388" s="154">
        <v>108014.152</v>
      </c>
      <c r="N388" s="717">
        <v>171548.785</v>
      </c>
      <c r="O388" s="201">
        <v>755698.26899999997</v>
      </c>
      <c r="P388" s="154">
        <v>767148.353</v>
      </c>
      <c r="Q388" s="293">
        <v>101.5</v>
      </c>
      <c r="R388" s="204" t="s">
        <v>163</v>
      </c>
    </row>
    <row r="389" spans="1:18" ht="12.75" x14ac:dyDescent="0.2">
      <c r="A389" s="203"/>
      <c r="B389" s="198"/>
      <c r="C389" s="154"/>
      <c r="D389" s="154"/>
      <c r="E389" s="154"/>
      <c r="F389" s="199"/>
      <c r="G389" s="199"/>
      <c r="H389" s="200"/>
      <c r="I389" s="717"/>
      <c r="J389" s="198"/>
      <c r="K389" s="201"/>
      <c r="L389" s="199"/>
      <c r="M389" s="154"/>
      <c r="N389" s="717"/>
      <c r="O389" s="201"/>
      <c r="P389" s="154"/>
      <c r="Q389" s="293"/>
      <c r="R389" s="204"/>
    </row>
    <row r="390" spans="1:18" ht="12.75" x14ac:dyDescent="0.2">
      <c r="A390" s="209" t="s">
        <v>511</v>
      </c>
      <c r="B390" s="198" t="s">
        <v>233</v>
      </c>
      <c r="C390" s="154">
        <v>12.077999999999999</v>
      </c>
      <c r="D390" s="154" t="s">
        <v>233</v>
      </c>
      <c r="E390" s="154">
        <v>0.24</v>
      </c>
      <c r="F390" s="199">
        <v>0.85</v>
      </c>
      <c r="G390" s="199">
        <v>39.621000000000002</v>
      </c>
      <c r="H390" s="200">
        <v>22.193000000000001</v>
      </c>
      <c r="I390" s="717">
        <v>0.84</v>
      </c>
      <c r="J390" s="198">
        <v>24.837</v>
      </c>
      <c r="K390" s="201">
        <v>33.594000000000001</v>
      </c>
      <c r="L390" s="199">
        <v>62.999000000000002</v>
      </c>
      <c r="M390" s="154" t="s">
        <v>233</v>
      </c>
      <c r="N390" s="717" t="s">
        <v>233</v>
      </c>
      <c r="O390" s="201">
        <v>111.36499999999999</v>
      </c>
      <c r="P390" s="154">
        <v>122.27</v>
      </c>
      <c r="Q390" s="293">
        <v>109.8</v>
      </c>
      <c r="R390" s="204" t="s">
        <v>511</v>
      </c>
    </row>
    <row r="391" spans="1:18" ht="12.75" x14ac:dyDescent="0.2">
      <c r="A391" s="203"/>
      <c r="B391" s="198"/>
      <c r="C391" s="154"/>
      <c r="D391" s="154"/>
      <c r="E391" s="154"/>
      <c r="F391" s="199"/>
      <c r="G391" s="199"/>
      <c r="H391" s="200"/>
      <c r="I391" s="717"/>
      <c r="J391" s="198"/>
      <c r="K391" s="201"/>
      <c r="L391" s="199"/>
      <c r="M391" s="154"/>
      <c r="N391" s="717"/>
      <c r="O391" s="201"/>
      <c r="P391" s="154"/>
      <c r="Q391" s="293"/>
      <c r="R391" s="204"/>
    </row>
    <row r="392" spans="1:18" ht="12.75" x14ac:dyDescent="0.2">
      <c r="A392" s="209" t="s">
        <v>512</v>
      </c>
      <c r="B392" s="198" t="s">
        <v>233</v>
      </c>
      <c r="C392" s="154" t="s">
        <v>233</v>
      </c>
      <c r="D392" s="154" t="s">
        <v>233</v>
      </c>
      <c r="E392" s="154" t="s">
        <v>233</v>
      </c>
      <c r="F392" s="199" t="s">
        <v>233</v>
      </c>
      <c r="G392" s="199" t="s">
        <v>233</v>
      </c>
      <c r="H392" s="200" t="s">
        <v>233</v>
      </c>
      <c r="I392" s="717" t="s">
        <v>233</v>
      </c>
      <c r="J392" s="198">
        <v>6.5579999999999998</v>
      </c>
      <c r="K392" s="201">
        <v>13.246</v>
      </c>
      <c r="L392" s="199" t="s">
        <v>233</v>
      </c>
      <c r="M392" s="154" t="s">
        <v>233</v>
      </c>
      <c r="N392" s="717" t="s">
        <v>233</v>
      </c>
      <c r="O392" s="201" t="s">
        <v>233</v>
      </c>
      <c r="P392" s="154">
        <v>19.803999999999998</v>
      </c>
      <c r="Q392" s="293" t="s">
        <v>266</v>
      </c>
      <c r="R392" s="206" t="s">
        <v>513</v>
      </c>
    </row>
    <row r="393" spans="1:18" ht="12.75" x14ac:dyDescent="0.2">
      <c r="A393" s="203"/>
      <c r="B393" s="198"/>
      <c r="C393" s="154"/>
      <c r="D393" s="154"/>
      <c r="E393" s="154"/>
      <c r="F393" s="199"/>
      <c r="G393" s="199"/>
      <c r="H393" s="200"/>
      <c r="I393" s="717"/>
      <c r="J393" s="198"/>
      <c r="K393" s="201"/>
      <c r="L393" s="199"/>
      <c r="M393" s="154"/>
      <c r="N393" s="717"/>
      <c r="O393" s="201"/>
      <c r="P393" s="154"/>
      <c r="Q393" s="293"/>
      <c r="R393" s="204"/>
    </row>
    <row r="394" spans="1:18" ht="12.75" x14ac:dyDescent="0.2">
      <c r="A394" s="203" t="s">
        <v>514</v>
      </c>
      <c r="B394" s="198">
        <v>2.4300000000000002</v>
      </c>
      <c r="C394" s="154">
        <v>0.94699999999999995</v>
      </c>
      <c r="D394" s="154">
        <v>3.0760000000000001</v>
      </c>
      <c r="E394" s="154" t="s">
        <v>233</v>
      </c>
      <c r="F394" s="199">
        <v>170.119</v>
      </c>
      <c r="G394" s="199">
        <v>0.505</v>
      </c>
      <c r="H394" s="200">
        <v>23.936</v>
      </c>
      <c r="I394" s="717" t="s">
        <v>233</v>
      </c>
      <c r="J394" s="198" t="s">
        <v>233</v>
      </c>
      <c r="K394" s="201">
        <v>25.417999999999999</v>
      </c>
      <c r="L394" s="199">
        <v>3.9529999999999998</v>
      </c>
      <c r="M394" s="154">
        <v>17.164000000000001</v>
      </c>
      <c r="N394" s="717">
        <v>51.649000000000001</v>
      </c>
      <c r="O394" s="201">
        <v>417.39600000000002</v>
      </c>
      <c r="P394" s="154">
        <v>98.183999999999997</v>
      </c>
      <c r="Q394" s="293">
        <v>23.5</v>
      </c>
      <c r="R394" s="204" t="s">
        <v>515</v>
      </c>
    </row>
    <row r="395" spans="1:18" ht="12.75" x14ac:dyDescent="0.2">
      <c r="A395" s="203"/>
      <c r="B395" s="198"/>
      <c r="C395" s="154"/>
      <c r="D395" s="154"/>
      <c r="E395" s="154"/>
      <c r="F395" s="199"/>
      <c r="G395" s="199"/>
      <c r="H395" s="200"/>
      <c r="I395" s="717"/>
      <c r="J395" s="198"/>
      <c r="K395" s="201"/>
      <c r="L395" s="199"/>
      <c r="M395" s="154"/>
      <c r="N395" s="717"/>
      <c r="O395" s="201"/>
      <c r="P395" s="154"/>
      <c r="Q395" s="293"/>
      <c r="R395" s="204"/>
    </row>
    <row r="396" spans="1:18" ht="12.75" x14ac:dyDescent="0.2">
      <c r="A396" s="203" t="s">
        <v>516</v>
      </c>
      <c r="B396" s="198" t="s">
        <v>233</v>
      </c>
      <c r="C396" s="154" t="s">
        <v>233</v>
      </c>
      <c r="D396" s="154" t="s">
        <v>233</v>
      </c>
      <c r="E396" s="154">
        <v>0.4</v>
      </c>
      <c r="F396" s="199" t="s">
        <v>233</v>
      </c>
      <c r="G396" s="199">
        <v>0.63300000000000001</v>
      </c>
      <c r="H396" s="200" t="s">
        <v>233</v>
      </c>
      <c r="I396" s="717" t="s">
        <v>233</v>
      </c>
      <c r="J396" s="198" t="s">
        <v>233</v>
      </c>
      <c r="K396" s="201" t="s">
        <v>233</v>
      </c>
      <c r="L396" s="199" t="s">
        <v>233</v>
      </c>
      <c r="M396" s="154" t="s">
        <v>233</v>
      </c>
      <c r="N396" s="717" t="s">
        <v>233</v>
      </c>
      <c r="O396" s="201" t="s">
        <v>233</v>
      </c>
      <c r="P396" s="154" t="s">
        <v>233</v>
      </c>
      <c r="Q396" s="293" t="s">
        <v>266</v>
      </c>
      <c r="R396" s="211" t="s">
        <v>516</v>
      </c>
    </row>
    <row r="397" spans="1:18" ht="12.75" x14ac:dyDescent="0.2">
      <c r="A397" s="210"/>
      <c r="B397" s="198"/>
      <c r="C397" s="154"/>
      <c r="D397" s="154"/>
      <c r="E397" s="154"/>
      <c r="F397" s="199"/>
      <c r="G397" s="199"/>
      <c r="H397" s="200"/>
      <c r="I397" s="717"/>
      <c r="J397" s="198"/>
      <c r="K397" s="201"/>
      <c r="L397" s="199"/>
      <c r="M397" s="154"/>
      <c r="N397" s="717"/>
      <c r="O397" s="201"/>
      <c r="P397" s="154"/>
      <c r="Q397" s="293"/>
      <c r="R397" s="211"/>
    </row>
    <row r="398" spans="1:18" ht="12.75" x14ac:dyDescent="0.2">
      <c r="A398" s="209" t="s">
        <v>517</v>
      </c>
      <c r="B398" s="198">
        <v>1021.722</v>
      </c>
      <c r="C398" s="154">
        <v>961.62599999999998</v>
      </c>
      <c r="D398" s="154">
        <v>382.69200000000001</v>
      </c>
      <c r="E398" s="154">
        <v>863.51400000000001</v>
      </c>
      <c r="F398" s="199">
        <v>840.52099999999996</v>
      </c>
      <c r="G398" s="199">
        <v>934.30100000000004</v>
      </c>
      <c r="H398" s="200">
        <v>718.92</v>
      </c>
      <c r="I398" s="717">
        <v>1108.4079999999999</v>
      </c>
      <c r="J398" s="198">
        <v>1311.482</v>
      </c>
      <c r="K398" s="201">
        <v>1142.2339999999999</v>
      </c>
      <c r="L398" s="199">
        <v>934.20100000000002</v>
      </c>
      <c r="M398" s="154">
        <v>697.53099999999995</v>
      </c>
      <c r="N398" s="717">
        <v>958.67399999999998</v>
      </c>
      <c r="O398" s="201">
        <v>5051.8710000000001</v>
      </c>
      <c r="P398" s="154">
        <v>6152.53</v>
      </c>
      <c r="Q398" s="293">
        <v>121.8</v>
      </c>
      <c r="R398" s="213" t="s">
        <v>518</v>
      </c>
    </row>
    <row r="399" spans="1:18" ht="12.75" x14ac:dyDescent="0.2">
      <c r="A399" s="193"/>
      <c r="B399" s="198"/>
      <c r="C399" s="154"/>
      <c r="D399" s="154"/>
      <c r="E399" s="154"/>
      <c r="F399" s="199"/>
      <c r="G399" s="199"/>
      <c r="H399" s="200"/>
      <c r="I399" s="717"/>
      <c r="J399" s="198"/>
      <c r="K399" s="201"/>
      <c r="L399" s="199"/>
      <c r="M399" s="154"/>
      <c r="N399" s="717"/>
      <c r="O399" s="201"/>
      <c r="P399" s="154"/>
      <c r="Q399" s="293"/>
      <c r="R399" s="213"/>
    </row>
    <row r="400" spans="1:18" ht="12.75" x14ac:dyDescent="0.2">
      <c r="A400" s="197" t="s">
        <v>519</v>
      </c>
      <c r="B400" s="223">
        <v>5070.5169999999998</v>
      </c>
      <c r="C400" s="227">
        <v>6611.1880000000001</v>
      </c>
      <c r="D400" s="224">
        <v>4150.7380000000003</v>
      </c>
      <c r="E400" s="224">
        <v>3218.3789999999999</v>
      </c>
      <c r="F400" s="224">
        <v>4039.7730000000001</v>
      </c>
      <c r="G400" s="225">
        <v>5297.7089999999998</v>
      </c>
      <c r="H400" s="226">
        <v>3991.8449999999998</v>
      </c>
      <c r="I400" s="732">
        <v>6223.1859999999997</v>
      </c>
      <c r="J400" s="223">
        <v>3010.1469999999999</v>
      </c>
      <c r="K400" s="227">
        <v>6876.701</v>
      </c>
      <c r="L400" s="225">
        <v>6212.5910000000003</v>
      </c>
      <c r="M400" s="224">
        <v>4190.4269999999997</v>
      </c>
      <c r="N400" s="732">
        <v>3616.971</v>
      </c>
      <c r="O400" s="227">
        <v>45869.603999999999</v>
      </c>
      <c r="P400" s="227">
        <v>30130.023000000001</v>
      </c>
      <c r="Q400" s="293">
        <v>65.7</v>
      </c>
      <c r="R400" s="202" t="s">
        <v>520</v>
      </c>
    </row>
    <row r="401" spans="1:18" ht="12.75" x14ac:dyDescent="0.2">
      <c r="A401" s="197"/>
      <c r="B401" s="223"/>
      <c r="C401" s="227"/>
      <c r="D401" s="224"/>
      <c r="E401" s="224"/>
      <c r="F401" s="224"/>
      <c r="G401" s="225"/>
      <c r="H401" s="226"/>
      <c r="I401" s="732"/>
      <c r="J401" s="223"/>
      <c r="K401" s="227"/>
      <c r="L401" s="225"/>
      <c r="M401" s="224"/>
      <c r="N401" s="732"/>
      <c r="O401" s="227"/>
      <c r="P401" s="227"/>
      <c r="Q401" s="293"/>
      <c r="R401" s="202"/>
    </row>
    <row r="402" spans="1:18" ht="12.75" x14ac:dyDescent="0.2">
      <c r="A402" s="197" t="s">
        <v>521</v>
      </c>
      <c r="B402" s="198">
        <v>655.4</v>
      </c>
      <c r="C402" s="154">
        <v>168.01499999999999</v>
      </c>
      <c r="D402" s="154">
        <v>818.53399999999999</v>
      </c>
      <c r="E402" s="154">
        <v>119.205</v>
      </c>
      <c r="F402" s="199">
        <v>618.91800000000001</v>
      </c>
      <c r="G402" s="199">
        <v>572.33299999999997</v>
      </c>
      <c r="H402" s="200">
        <v>479.21</v>
      </c>
      <c r="I402" s="717">
        <v>266.81</v>
      </c>
      <c r="J402" s="198">
        <v>1093.23</v>
      </c>
      <c r="K402" s="201">
        <v>253.815</v>
      </c>
      <c r="L402" s="199">
        <v>20.18</v>
      </c>
      <c r="M402" s="154">
        <v>231.92</v>
      </c>
      <c r="N402" s="717">
        <v>1180.8</v>
      </c>
      <c r="O402" s="201">
        <v>2655.9259999999999</v>
      </c>
      <c r="P402" s="154">
        <v>3046.7550000000001</v>
      </c>
      <c r="Q402" s="293">
        <v>114.7</v>
      </c>
      <c r="R402" s="202" t="s">
        <v>521</v>
      </c>
    </row>
    <row r="403" spans="1:18" ht="12.75" x14ac:dyDescent="0.2">
      <c r="A403" s="197"/>
      <c r="B403" s="198"/>
      <c r="C403" s="154"/>
      <c r="D403" s="154"/>
      <c r="E403" s="154"/>
      <c r="F403" s="199"/>
      <c r="G403" s="199"/>
      <c r="H403" s="200"/>
      <c r="I403" s="717"/>
      <c r="J403" s="198"/>
      <c r="K403" s="201"/>
      <c r="L403" s="199"/>
      <c r="M403" s="154"/>
      <c r="N403" s="717"/>
      <c r="O403" s="201"/>
      <c r="P403" s="154"/>
      <c r="Q403" s="293"/>
      <c r="R403" s="202"/>
    </row>
    <row r="404" spans="1:18" ht="12.75" x14ac:dyDescent="0.2">
      <c r="A404" s="203" t="s">
        <v>522</v>
      </c>
      <c r="B404" s="198" t="s">
        <v>233</v>
      </c>
      <c r="C404" s="154" t="s">
        <v>233</v>
      </c>
      <c r="D404" s="154" t="s">
        <v>233</v>
      </c>
      <c r="E404" s="154" t="s">
        <v>233</v>
      </c>
      <c r="F404" s="199" t="s">
        <v>233</v>
      </c>
      <c r="G404" s="199" t="s">
        <v>233</v>
      </c>
      <c r="H404" s="200" t="s">
        <v>233</v>
      </c>
      <c r="I404" s="717" t="s">
        <v>233</v>
      </c>
      <c r="J404" s="198" t="s">
        <v>233</v>
      </c>
      <c r="K404" s="201" t="s">
        <v>233</v>
      </c>
      <c r="L404" s="199" t="s">
        <v>233</v>
      </c>
      <c r="M404" s="154" t="s">
        <v>233</v>
      </c>
      <c r="N404" s="717" t="s">
        <v>233</v>
      </c>
      <c r="O404" s="201" t="s">
        <v>233</v>
      </c>
      <c r="P404" s="154" t="s">
        <v>233</v>
      </c>
      <c r="Q404" s="293" t="s">
        <v>266</v>
      </c>
      <c r="R404" s="206" t="s">
        <v>524</v>
      </c>
    </row>
    <row r="405" spans="1:18" ht="12.75" x14ac:dyDescent="0.2">
      <c r="A405" s="203"/>
      <c r="B405" s="198"/>
      <c r="C405" s="154"/>
      <c r="D405" s="154"/>
      <c r="E405" s="154"/>
      <c r="F405" s="199"/>
      <c r="G405" s="199"/>
      <c r="H405" s="200"/>
      <c r="I405" s="717"/>
      <c r="J405" s="198"/>
      <c r="K405" s="201"/>
      <c r="L405" s="199"/>
      <c r="M405" s="154"/>
      <c r="N405" s="717"/>
      <c r="O405" s="201"/>
      <c r="P405" s="154"/>
      <c r="Q405" s="293"/>
      <c r="R405" s="204"/>
    </row>
    <row r="406" spans="1:18" ht="12.75" x14ac:dyDescent="0.2">
      <c r="A406" s="203" t="s">
        <v>525</v>
      </c>
      <c r="B406" s="198">
        <v>111.252</v>
      </c>
      <c r="C406" s="154">
        <v>34.134</v>
      </c>
      <c r="D406" s="154">
        <v>23.893000000000001</v>
      </c>
      <c r="E406" s="154">
        <v>0.315</v>
      </c>
      <c r="F406" s="199">
        <v>26.465</v>
      </c>
      <c r="G406" s="199" t="s">
        <v>233</v>
      </c>
      <c r="H406" s="200" t="s">
        <v>233</v>
      </c>
      <c r="I406" s="717">
        <v>6.3860000000000001</v>
      </c>
      <c r="J406" s="198">
        <v>75.201999999999998</v>
      </c>
      <c r="K406" s="201">
        <v>4.3929999999999998</v>
      </c>
      <c r="L406" s="199">
        <v>8.3759999999999994</v>
      </c>
      <c r="M406" s="154">
        <v>27.361000000000001</v>
      </c>
      <c r="N406" s="717">
        <v>11.888999999999999</v>
      </c>
      <c r="O406" s="201">
        <v>340.12</v>
      </c>
      <c r="P406" s="154">
        <v>133.607</v>
      </c>
      <c r="Q406" s="293">
        <v>39.299999999999997</v>
      </c>
      <c r="R406" s="204" t="s">
        <v>527</v>
      </c>
    </row>
    <row r="407" spans="1:18" ht="12.75" x14ac:dyDescent="0.2">
      <c r="A407" s="203"/>
      <c r="B407" s="198"/>
      <c r="C407" s="154"/>
      <c r="D407" s="154"/>
      <c r="E407" s="154"/>
      <c r="F407" s="199"/>
      <c r="G407" s="199"/>
      <c r="H407" s="200"/>
      <c r="I407" s="717"/>
      <c r="J407" s="198"/>
      <c r="K407" s="201"/>
      <c r="L407" s="199"/>
      <c r="M407" s="154"/>
      <c r="N407" s="717"/>
      <c r="O407" s="201"/>
      <c r="P407" s="154"/>
      <c r="Q407" s="293"/>
      <c r="R407" s="204"/>
    </row>
    <row r="408" spans="1:18" ht="12.75" x14ac:dyDescent="0.2">
      <c r="A408" s="203" t="s">
        <v>528</v>
      </c>
      <c r="B408" s="198" t="s">
        <v>233</v>
      </c>
      <c r="C408" s="154" t="s">
        <v>233</v>
      </c>
      <c r="D408" s="154" t="s">
        <v>233</v>
      </c>
      <c r="E408" s="154" t="s">
        <v>233</v>
      </c>
      <c r="F408" s="199" t="s">
        <v>233</v>
      </c>
      <c r="G408" s="199" t="s">
        <v>233</v>
      </c>
      <c r="H408" s="200" t="s">
        <v>233</v>
      </c>
      <c r="I408" s="717">
        <v>0.55000000000000004</v>
      </c>
      <c r="J408" s="198">
        <v>2.4</v>
      </c>
      <c r="K408" s="201" t="s">
        <v>233</v>
      </c>
      <c r="L408" s="199" t="s">
        <v>233</v>
      </c>
      <c r="M408" s="154" t="s">
        <v>233</v>
      </c>
      <c r="N408" s="717" t="s">
        <v>233</v>
      </c>
      <c r="O408" s="201">
        <v>27.001999999999999</v>
      </c>
      <c r="P408" s="154">
        <v>2.95</v>
      </c>
      <c r="Q408" s="293">
        <v>10.9</v>
      </c>
      <c r="R408" s="204" t="s">
        <v>528</v>
      </c>
    </row>
    <row r="409" spans="1:18" ht="12.75" x14ac:dyDescent="0.2">
      <c r="A409" s="203"/>
      <c r="B409" s="198"/>
      <c r="C409" s="154"/>
      <c r="D409" s="154"/>
      <c r="E409" s="154"/>
      <c r="F409" s="199"/>
      <c r="G409" s="199"/>
      <c r="H409" s="200"/>
      <c r="I409" s="717"/>
      <c r="J409" s="198"/>
      <c r="K409" s="201"/>
      <c r="L409" s="199"/>
      <c r="M409" s="154"/>
      <c r="N409" s="717"/>
      <c r="O409" s="201"/>
      <c r="P409" s="154"/>
      <c r="Q409" s="293"/>
      <c r="R409" s="204"/>
    </row>
    <row r="410" spans="1:18" ht="12.75" x14ac:dyDescent="0.2">
      <c r="A410" s="203" t="s">
        <v>529</v>
      </c>
      <c r="B410" s="198">
        <v>1644.713</v>
      </c>
      <c r="C410" s="154">
        <v>2001.7719999999999</v>
      </c>
      <c r="D410" s="154">
        <v>1804.021</v>
      </c>
      <c r="E410" s="154">
        <v>2443.366</v>
      </c>
      <c r="F410" s="199">
        <v>2759.5819999999999</v>
      </c>
      <c r="G410" s="199">
        <v>3455.9549999999999</v>
      </c>
      <c r="H410" s="200">
        <v>2193.9699999999998</v>
      </c>
      <c r="I410" s="717">
        <v>1537.6310000000001</v>
      </c>
      <c r="J410" s="198">
        <v>1520.3219999999999</v>
      </c>
      <c r="K410" s="201">
        <v>2349.7910000000002</v>
      </c>
      <c r="L410" s="199">
        <v>2426.1689999999999</v>
      </c>
      <c r="M410" s="154">
        <v>2004.6859999999999</v>
      </c>
      <c r="N410" s="717">
        <v>2516.2429999999999</v>
      </c>
      <c r="O410" s="201">
        <v>13210.47</v>
      </c>
      <c r="P410" s="154">
        <v>12354.842000000001</v>
      </c>
      <c r="Q410" s="293">
        <v>93.5</v>
      </c>
      <c r="R410" s="204" t="s">
        <v>530</v>
      </c>
    </row>
    <row r="411" spans="1:18" ht="12.75" x14ac:dyDescent="0.2">
      <c r="A411" s="203"/>
      <c r="B411" s="198"/>
      <c r="C411" s="154"/>
      <c r="D411" s="154"/>
      <c r="E411" s="154"/>
      <c r="F411" s="199"/>
      <c r="G411" s="199"/>
      <c r="H411" s="200"/>
      <c r="I411" s="717"/>
      <c r="J411" s="198"/>
      <c r="K411" s="201"/>
      <c r="L411" s="199"/>
      <c r="M411" s="154"/>
      <c r="N411" s="717"/>
      <c r="O411" s="201"/>
      <c r="P411" s="154"/>
      <c r="Q411" s="293"/>
      <c r="R411" s="204"/>
    </row>
    <row r="412" spans="1:18" ht="12.75" x14ac:dyDescent="0.2">
      <c r="A412" s="203" t="s">
        <v>531</v>
      </c>
      <c r="B412" s="198" t="s">
        <v>233</v>
      </c>
      <c r="C412" s="154" t="s">
        <v>233</v>
      </c>
      <c r="D412" s="154" t="s">
        <v>233</v>
      </c>
      <c r="E412" s="154" t="s">
        <v>233</v>
      </c>
      <c r="F412" s="199" t="s">
        <v>233</v>
      </c>
      <c r="G412" s="199" t="s">
        <v>233</v>
      </c>
      <c r="H412" s="200" t="s">
        <v>233</v>
      </c>
      <c r="I412" s="717" t="s">
        <v>233</v>
      </c>
      <c r="J412" s="198" t="s">
        <v>233</v>
      </c>
      <c r="K412" s="201" t="s">
        <v>233</v>
      </c>
      <c r="L412" s="199" t="s">
        <v>233</v>
      </c>
      <c r="M412" s="154" t="s">
        <v>233</v>
      </c>
      <c r="N412" s="717" t="s">
        <v>233</v>
      </c>
      <c r="O412" s="201" t="s">
        <v>233</v>
      </c>
      <c r="P412" s="154" t="s">
        <v>233</v>
      </c>
      <c r="Q412" s="293" t="s">
        <v>266</v>
      </c>
      <c r="R412" s="204" t="s">
        <v>532</v>
      </c>
    </row>
    <row r="413" spans="1:18" ht="12.75" x14ac:dyDescent="0.2">
      <c r="A413" s="203"/>
      <c r="B413" s="198"/>
      <c r="C413" s="154"/>
      <c r="D413" s="154"/>
      <c r="E413" s="154"/>
      <c r="F413" s="199"/>
      <c r="G413" s="199"/>
      <c r="H413" s="200"/>
      <c r="I413" s="717"/>
      <c r="J413" s="198"/>
      <c r="K413" s="201"/>
      <c r="L413" s="199"/>
      <c r="M413" s="154"/>
      <c r="N413" s="717"/>
      <c r="O413" s="201"/>
      <c r="P413" s="154"/>
      <c r="Q413" s="293"/>
      <c r="R413" s="204"/>
    </row>
    <row r="414" spans="1:18" ht="12.75" x14ac:dyDescent="0.2">
      <c r="A414" s="203" t="s">
        <v>136</v>
      </c>
      <c r="B414" s="198">
        <v>42832.031000000003</v>
      </c>
      <c r="C414" s="154">
        <v>35258.300999999999</v>
      </c>
      <c r="D414" s="154">
        <v>36256.567999999999</v>
      </c>
      <c r="E414" s="154">
        <v>50057.832999999999</v>
      </c>
      <c r="F414" s="199">
        <v>45034.548000000003</v>
      </c>
      <c r="G414" s="199">
        <v>51925.171000000002</v>
      </c>
      <c r="H414" s="200">
        <v>35608.067999999999</v>
      </c>
      <c r="I414" s="717">
        <v>47390.222999999998</v>
      </c>
      <c r="J414" s="198">
        <v>42899.165999999997</v>
      </c>
      <c r="K414" s="201">
        <v>50950.498</v>
      </c>
      <c r="L414" s="199">
        <v>48579.027000000002</v>
      </c>
      <c r="M414" s="154">
        <v>50585.222000000002</v>
      </c>
      <c r="N414" s="717">
        <v>52135</v>
      </c>
      <c r="O414" s="201">
        <v>264857.08500000002</v>
      </c>
      <c r="P414" s="154">
        <v>292539.136</v>
      </c>
      <c r="Q414" s="293">
        <v>110.5</v>
      </c>
      <c r="R414" s="204" t="s">
        <v>137</v>
      </c>
    </row>
    <row r="415" spans="1:18" ht="12.75" x14ac:dyDescent="0.2">
      <c r="A415" s="203"/>
      <c r="B415" s="198"/>
      <c r="C415" s="154"/>
      <c r="D415" s="154"/>
      <c r="E415" s="154"/>
      <c r="F415" s="199"/>
      <c r="G415" s="199"/>
      <c r="H415" s="200"/>
      <c r="I415" s="717"/>
      <c r="J415" s="198"/>
      <c r="K415" s="201"/>
      <c r="L415" s="199"/>
      <c r="M415" s="154"/>
      <c r="N415" s="717"/>
      <c r="O415" s="201"/>
      <c r="P415" s="154"/>
      <c r="Q415" s="293"/>
      <c r="R415" s="204"/>
    </row>
    <row r="416" spans="1:18" ht="12.75" x14ac:dyDescent="0.2">
      <c r="A416" s="197" t="s">
        <v>533</v>
      </c>
      <c r="B416" s="198">
        <v>56.793999999999997</v>
      </c>
      <c r="C416" s="154">
        <v>446.45100000000002</v>
      </c>
      <c r="D416" s="154">
        <v>228.56200000000001</v>
      </c>
      <c r="E416" s="154" t="s">
        <v>233</v>
      </c>
      <c r="F416" s="199" t="s">
        <v>233</v>
      </c>
      <c r="G416" s="199" t="s">
        <v>233</v>
      </c>
      <c r="H416" s="200" t="s">
        <v>233</v>
      </c>
      <c r="I416" s="717">
        <v>0.72</v>
      </c>
      <c r="J416" s="198" t="s">
        <v>233</v>
      </c>
      <c r="K416" s="201" t="s">
        <v>233</v>
      </c>
      <c r="L416" s="199">
        <v>3.2959999999999998</v>
      </c>
      <c r="M416" s="154" t="s">
        <v>233</v>
      </c>
      <c r="N416" s="717" t="s">
        <v>233</v>
      </c>
      <c r="O416" s="201">
        <v>727.62</v>
      </c>
      <c r="P416" s="154">
        <v>4.016</v>
      </c>
      <c r="Q416" s="293">
        <v>0.6</v>
      </c>
      <c r="R416" s="202" t="s">
        <v>534</v>
      </c>
    </row>
    <row r="417" spans="1:18" ht="12.75" x14ac:dyDescent="0.2">
      <c r="A417" s="197"/>
      <c r="B417" s="285"/>
      <c r="C417" s="281"/>
      <c r="D417" s="282"/>
      <c r="E417" s="282"/>
      <c r="F417" s="282"/>
      <c r="G417" s="283"/>
      <c r="H417" s="284"/>
      <c r="I417" s="713"/>
      <c r="J417" s="285"/>
      <c r="K417" s="281"/>
      <c r="L417" s="283"/>
      <c r="M417" s="282"/>
      <c r="N417" s="713"/>
      <c r="O417" s="281"/>
      <c r="P417" s="281"/>
      <c r="Q417" s="293"/>
      <c r="R417" s="202"/>
    </row>
    <row r="418" spans="1:18" ht="12.75" x14ac:dyDescent="0.2">
      <c r="A418" s="239" t="s">
        <v>535</v>
      </c>
      <c r="B418" s="198">
        <v>17260.61</v>
      </c>
      <c r="C418" s="154">
        <v>6951.7610000000004</v>
      </c>
      <c r="D418" s="154">
        <v>14079.678</v>
      </c>
      <c r="E418" s="154">
        <v>14687.92</v>
      </c>
      <c r="F418" s="199">
        <v>16291.035</v>
      </c>
      <c r="G418" s="199">
        <v>16250.47</v>
      </c>
      <c r="H418" s="200">
        <v>9577.3590000000004</v>
      </c>
      <c r="I418" s="717">
        <v>8009.8919999999998</v>
      </c>
      <c r="J418" s="198">
        <v>9570.348</v>
      </c>
      <c r="K418" s="201">
        <v>10877.964</v>
      </c>
      <c r="L418" s="199">
        <v>7650.384</v>
      </c>
      <c r="M418" s="154">
        <v>16098.344999999999</v>
      </c>
      <c r="N418" s="717">
        <v>11217.724</v>
      </c>
      <c r="O418" s="201">
        <v>102980.89</v>
      </c>
      <c r="P418" s="154">
        <v>63424.656999999999</v>
      </c>
      <c r="Q418" s="293">
        <v>61.6</v>
      </c>
      <c r="R418" s="240" t="s">
        <v>536</v>
      </c>
    </row>
    <row r="419" spans="1:18" ht="12.75" x14ac:dyDescent="0.2">
      <c r="A419" s="197"/>
      <c r="B419" s="366"/>
      <c r="C419" s="362"/>
      <c r="D419" s="363"/>
      <c r="E419" s="363"/>
      <c r="F419" s="363"/>
      <c r="G419" s="340"/>
      <c r="H419" s="365"/>
      <c r="I419" s="724"/>
      <c r="J419" s="366"/>
      <c r="K419" s="362"/>
      <c r="L419" s="340"/>
      <c r="M419" s="363"/>
      <c r="N419" s="724"/>
      <c r="O419" s="362"/>
      <c r="P419" s="362"/>
      <c r="Q419" s="293"/>
      <c r="R419" s="202"/>
    </row>
    <row r="420" spans="1:18" ht="12.75" x14ac:dyDescent="0.2">
      <c r="A420" s="203" t="s">
        <v>126</v>
      </c>
      <c r="B420" s="198">
        <v>342609.315</v>
      </c>
      <c r="C420" s="154">
        <v>287224.44799999997</v>
      </c>
      <c r="D420" s="154">
        <v>367376.06</v>
      </c>
      <c r="E420" s="154">
        <v>337311.21</v>
      </c>
      <c r="F420" s="199">
        <v>396501.424</v>
      </c>
      <c r="G420" s="199">
        <v>402466.67</v>
      </c>
      <c r="H420" s="200">
        <v>426377.13500000001</v>
      </c>
      <c r="I420" s="717">
        <v>359111.20699999999</v>
      </c>
      <c r="J420" s="198">
        <v>319394.50400000002</v>
      </c>
      <c r="K420" s="201">
        <v>337797.511</v>
      </c>
      <c r="L420" s="199">
        <v>300818.13500000001</v>
      </c>
      <c r="M420" s="154">
        <v>391709.37199999997</v>
      </c>
      <c r="N420" s="717">
        <v>293862.30599999998</v>
      </c>
      <c r="O420" s="201">
        <v>2287662.3560000001</v>
      </c>
      <c r="P420" s="154">
        <v>2002693.0349999999</v>
      </c>
      <c r="Q420" s="293">
        <v>87.5</v>
      </c>
      <c r="R420" s="204" t="s">
        <v>127</v>
      </c>
    </row>
    <row r="421" spans="1:18" ht="12.75" x14ac:dyDescent="0.2">
      <c r="A421" s="203"/>
      <c r="B421" s="198"/>
      <c r="C421" s="154"/>
      <c r="D421" s="154"/>
      <c r="E421" s="154"/>
      <c r="F421" s="199"/>
      <c r="G421" s="199"/>
      <c r="H421" s="200"/>
      <c r="I421" s="717"/>
      <c r="J421" s="198"/>
      <c r="K421" s="201"/>
      <c r="L421" s="199"/>
      <c r="M421" s="154"/>
      <c r="N421" s="717"/>
      <c r="O421" s="201"/>
      <c r="P421" s="154"/>
      <c r="Q421" s="293"/>
      <c r="R421" s="204"/>
    </row>
    <row r="422" spans="1:18" ht="12.75" x14ac:dyDescent="0.2">
      <c r="A422" s="209" t="s">
        <v>101</v>
      </c>
      <c r="B422" s="198">
        <v>168423.916</v>
      </c>
      <c r="C422" s="154">
        <v>121872.754</v>
      </c>
      <c r="D422" s="154">
        <v>182177.386</v>
      </c>
      <c r="E422" s="154">
        <v>203288.728</v>
      </c>
      <c r="F422" s="199">
        <v>193997.64199999999</v>
      </c>
      <c r="G422" s="199">
        <v>187591.25099999999</v>
      </c>
      <c r="H422" s="200">
        <v>144986.74</v>
      </c>
      <c r="I422" s="717">
        <v>91375.270999999993</v>
      </c>
      <c r="J422" s="198">
        <v>172610.111</v>
      </c>
      <c r="K422" s="201">
        <v>186396.45600000001</v>
      </c>
      <c r="L422" s="199">
        <v>178335.951</v>
      </c>
      <c r="M422" s="154">
        <v>196497.15900000001</v>
      </c>
      <c r="N422" s="717">
        <v>225501.111</v>
      </c>
      <c r="O422" s="201">
        <v>1064147.899</v>
      </c>
      <c r="P422" s="154">
        <v>1050716.0589999999</v>
      </c>
      <c r="Q422" s="712">
        <v>98.7</v>
      </c>
      <c r="R422" s="204" t="s">
        <v>103</v>
      </c>
    </row>
    <row r="423" spans="1:18" ht="12.75" x14ac:dyDescent="0.2">
      <c r="A423" s="203"/>
      <c r="B423" s="198"/>
      <c r="C423" s="154"/>
      <c r="D423" s="154"/>
      <c r="E423" s="154"/>
      <c r="F423" s="199"/>
      <c r="G423" s="199"/>
      <c r="H423" s="200"/>
      <c r="I423" s="717"/>
      <c r="J423" s="198"/>
      <c r="K423" s="201"/>
      <c r="L423" s="199"/>
      <c r="M423" s="154"/>
      <c r="N423" s="717"/>
      <c r="O423" s="201"/>
      <c r="P423" s="154"/>
      <c r="Q423" s="716"/>
      <c r="R423" s="204"/>
    </row>
    <row r="424" spans="1:18" ht="12.75" x14ac:dyDescent="0.2">
      <c r="A424" s="209" t="s">
        <v>537</v>
      </c>
      <c r="B424" s="198">
        <v>29978.827000000001</v>
      </c>
      <c r="C424" s="154">
        <v>26074.522000000001</v>
      </c>
      <c r="D424" s="154">
        <v>32783.730000000003</v>
      </c>
      <c r="E424" s="154">
        <v>27195.137999999999</v>
      </c>
      <c r="F424" s="199">
        <v>32829.730000000003</v>
      </c>
      <c r="G424" s="199">
        <v>31857.856</v>
      </c>
      <c r="H424" s="200">
        <v>28480.488000000001</v>
      </c>
      <c r="I424" s="717">
        <v>25053.762999999999</v>
      </c>
      <c r="J424" s="198">
        <v>28878.803</v>
      </c>
      <c r="K424" s="201">
        <v>28115.371999999999</v>
      </c>
      <c r="L424" s="199">
        <v>31038.120999999999</v>
      </c>
      <c r="M424" s="154">
        <v>33702.942000000003</v>
      </c>
      <c r="N424" s="717">
        <v>32196.197</v>
      </c>
      <c r="O424" s="201">
        <v>170733.283</v>
      </c>
      <c r="P424" s="154">
        <v>178985.198</v>
      </c>
      <c r="Q424" s="716">
        <v>104.8</v>
      </c>
      <c r="R424" s="204" t="s">
        <v>538</v>
      </c>
    </row>
    <row r="425" spans="1:18" ht="12.75" x14ac:dyDescent="0.2">
      <c r="A425" s="203"/>
      <c r="B425" s="198"/>
      <c r="C425" s="154"/>
      <c r="D425" s="154"/>
      <c r="E425" s="154"/>
      <c r="F425" s="199"/>
      <c r="G425" s="199"/>
      <c r="H425" s="200"/>
      <c r="I425" s="717"/>
      <c r="J425" s="198"/>
      <c r="K425" s="201"/>
      <c r="L425" s="199"/>
      <c r="M425" s="154"/>
      <c r="N425" s="717"/>
      <c r="O425" s="201"/>
      <c r="P425" s="154"/>
      <c r="Q425" s="716"/>
      <c r="R425" s="204"/>
    </row>
    <row r="426" spans="1:18" ht="12.75" x14ac:dyDescent="0.2">
      <c r="A426" s="209" t="s">
        <v>539</v>
      </c>
      <c r="B426" s="198">
        <v>1497.607</v>
      </c>
      <c r="C426" s="154">
        <v>152.584</v>
      </c>
      <c r="D426" s="154">
        <v>1707.6130000000001</v>
      </c>
      <c r="E426" s="154">
        <v>332.37599999999998</v>
      </c>
      <c r="F426" s="199">
        <v>186.21600000000001</v>
      </c>
      <c r="G426" s="199">
        <v>206.048</v>
      </c>
      <c r="H426" s="200">
        <v>72.471000000000004</v>
      </c>
      <c r="I426" s="717">
        <v>136.83799999999999</v>
      </c>
      <c r="J426" s="198">
        <v>477.5</v>
      </c>
      <c r="K426" s="201">
        <v>1936.2190000000001</v>
      </c>
      <c r="L426" s="199">
        <v>875.43200000000002</v>
      </c>
      <c r="M426" s="154">
        <v>1179.008</v>
      </c>
      <c r="N426" s="717">
        <v>884.09699999999998</v>
      </c>
      <c r="O426" s="201">
        <v>9549.866</v>
      </c>
      <c r="P426" s="154">
        <v>5489.0940000000001</v>
      </c>
      <c r="Q426" s="293">
        <v>57.5</v>
      </c>
      <c r="R426" s="204" t="s">
        <v>540</v>
      </c>
    </row>
    <row r="427" spans="1:18" ht="12.75" x14ac:dyDescent="0.2">
      <c r="A427" s="203"/>
      <c r="B427" s="198"/>
      <c r="C427" s="154"/>
      <c r="D427" s="154"/>
      <c r="E427" s="154"/>
      <c r="F427" s="199"/>
      <c r="G427" s="199"/>
      <c r="H427" s="200"/>
      <c r="I427" s="717"/>
      <c r="J427" s="198"/>
      <c r="K427" s="201"/>
      <c r="L427" s="199"/>
      <c r="M427" s="154"/>
      <c r="N427" s="717"/>
      <c r="O427" s="201"/>
      <c r="P427" s="154"/>
      <c r="Q427" s="293"/>
      <c r="R427" s="204"/>
    </row>
    <row r="428" spans="1:18" ht="12.75" x14ac:dyDescent="0.2">
      <c r="A428" s="231" t="s">
        <v>541</v>
      </c>
      <c r="B428" s="198" t="s">
        <v>233</v>
      </c>
      <c r="C428" s="154" t="s">
        <v>233</v>
      </c>
      <c r="D428" s="154">
        <v>7.5460000000000003</v>
      </c>
      <c r="E428" s="154" t="s">
        <v>233</v>
      </c>
      <c r="F428" s="199" t="s">
        <v>233</v>
      </c>
      <c r="G428" s="199">
        <v>10.305</v>
      </c>
      <c r="H428" s="200">
        <v>41.533000000000001</v>
      </c>
      <c r="I428" s="717" t="s">
        <v>233</v>
      </c>
      <c r="J428" s="198">
        <v>0.68799999999999994</v>
      </c>
      <c r="K428" s="201" t="s">
        <v>233</v>
      </c>
      <c r="L428" s="199">
        <v>18.553000000000001</v>
      </c>
      <c r="M428" s="154">
        <v>6.3140000000000001</v>
      </c>
      <c r="N428" s="717" t="s">
        <v>233</v>
      </c>
      <c r="O428" s="201" t="s">
        <v>233</v>
      </c>
      <c r="P428" s="154">
        <v>25.555</v>
      </c>
      <c r="Q428" s="293" t="s">
        <v>266</v>
      </c>
      <c r="R428" s="206" t="s">
        <v>543</v>
      </c>
    </row>
    <row r="429" spans="1:18" ht="12.75" x14ac:dyDescent="0.2">
      <c r="A429" s="203"/>
      <c r="B429" s="198"/>
      <c r="C429" s="154"/>
      <c r="D429" s="154"/>
      <c r="E429" s="154"/>
      <c r="F429" s="199"/>
      <c r="G429" s="199"/>
      <c r="H429" s="200"/>
      <c r="I429" s="717"/>
      <c r="J429" s="198"/>
      <c r="K429" s="201"/>
      <c r="L429" s="199"/>
      <c r="M429" s="154"/>
      <c r="N429" s="717"/>
      <c r="O429" s="201"/>
      <c r="P429" s="154"/>
      <c r="Q429" s="293"/>
      <c r="R429" s="204"/>
    </row>
    <row r="430" spans="1:18" ht="12.75" x14ac:dyDescent="0.2">
      <c r="A430" s="209" t="s">
        <v>544</v>
      </c>
      <c r="B430" s="198">
        <v>428.65800000000002</v>
      </c>
      <c r="C430" s="154">
        <v>650.89400000000001</v>
      </c>
      <c r="D430" s="154">
        <v>476.745</v>
      </c>
      <c r="E430" s="154">
        <v>521.69799999999998</v>
      </c>
      <c r="F430" s="199">
        <v>116.43</v>
      </c>
      <c r="G430" s="199">
        <v>809.46799999999996</v>
      </c>
      <c r="H430" s="200">
        <v>281.74200000000002</v>
      </c>
      <c r="I430" s="717">
        <v>137.934</v>
      </c>
      <c r="J430" s="198">
        <v>163.744</v>
      </c>
      <c r="K430" s="201">
        <v>404.07499999999999</v>
      </c>
      <c r="L430" s="199">
        <v>80.013999999999996</v>
      </c>
      <c r="M430" s="154">
        <v>142.77000000000001</v>
      </c>
      <c r="N430" s="717">
        <v>387.85399999999998</v>
      </c>
      <c r="O430" s="201">
        <v>2035.4880000000001</v>
      </c>
      <c r="P430" s="154">
        <v>1316.3910000000001</v>
      </c>
      <c r="Q430" s="293">
        <v>64.7</v>
      </c>
      <c r="R430" s="204" t="s">
        <v>545</v>
      </c>
    </row>
    <row r="431" spans="1:18" ht="12.75" x14ac:dyDescent="0.2">
      <c r="A431" s="203"/>
      <c r="B431" s="198"/>
      <c r="C431" s="154"/>
      <c r="D431" s="154"/>
      <c r="E431" s="154"/>
      <c r="F431" s="199"/>
      <c r="G431" s="199"/>
      <c r="H431" s="200"/>
      <c r="I431" s="717"/>
      <c r="J431" s="198"/>
      <c r="K431" s="201"/>
      <c r="L431" s="199"/>
      <c r="M431" s="154"/>
      <c r="N431" s="717"/>
      <c r="O431" s="201"/>
      <c r="P431" s="154"/>
      <c r="Q431" s="293"/>
      <c r="R431" s="204"/>
    </row>
    <row r="432" spans="1:18" ht="12.75" x14ac:dyDescent="0.2">
      <c r="A432" s="203" t="s">
        <v>546</v>
      </c>
      <c r="B432" s="198" t="s">
        <v>233</v>
      </c>
      <c r="C432" s="154" t="s">
        <v>233</v>
      </c>
      <c r="D432" s="154" t="s">
        <v>233</v>
      </c>
      <c r="E432" s="154">
        <v>4.8440000000000003</v>
      </c>
      <c r="F432" s="199">
        <v>7.524</v>
      </c>
      <c r="G432" s="199" t="s">
        <v>233</v>
      </c>
      <c r="H432" s="200">
        <v>4.9080000000000004</v>
      </c>
      <c r="I432" s="717" t="s">
        <v>233</v>
      </c>
      <c r="J432" s="198" t="s">
        <v>233</v>
      </c>
      <c r="K432" s="201" t="s">
        <v>233</v>
      </c>
      <c r="L432" s="199" t="s">
        <v>233</v>
      </c>
      <c r="M432" s="154">
        <v>18.696000000000002</v>
      </c>
      <c r="N432" s="717" t="s">
        <v>233</v>
      </c>
      <c r="O432" s="201">
        <v>18.884</v>
      </c>
      <c r="P432" s="154">
        <v>18.696000000000002</v>
      </c>
      <c r="Q432" s="293">
        <v>99</v>
      </c>
      <c r="R432" s="204" t="s">
        <v>547</v>
      </c>
    </row>
    <row r="433" spans="1:18" ht="12.75" x14ac:dyDescent="0.2">
      <c r="A433" s="203"/>
      <c r="B433" s="198"/>
      <c r="C433" s="154"/>
      <c r="D433" s="154"/>
      <c r="E433" s="154"/>
      <c r="F433" s="199"/>
      <c r="G433" s="199"/>
      <c r="H433" s="200"/>
      <c r="I433" s="717"/>
      <c r="J433" s="198"/>
      <c r="K433" s="201"/>
      <c r="L433" s="199"/>
      <c r="M433" s="154"/>
      <c r="N433" s="717"/>
      <c r="O433" s="201"/>
      <c r="P433" s="154"/>
      <c r="Q433" s="293"/>
      <c r="R433" s="204"/>
    </row>
    <row r="434" spans="1:18" ht="12.75" x14ac:dyDescent="0.2">
      <c r="A434" s="203" t="s">
        <v>548</v>
      </c>
      <c r="B434" s="198" t="s">
        <v>233</v>
      </c>
      <c r="C434" s="154">
        <v>108.011</v>
      </c>
      <c r="D434" s="154" t="s">
        <v>233</v>
      </c>
      <c r="E434" s="154" t="s">
        <v>233</v>
      </c>
      <c r="F434" s="199" t="s">
        <v>233</v>
      </c>
      <c r="G434" s="199" t="s">
        <v>233</v>
      </c>
      <c r="H434" s="200" t="s">
        <v>233</v>
      </c>
      <c r="I434" s="717" t="s">
        <v>233</v>
      </c>
      <c r="J434" s="198" t="s">
        <v>233</v>
      </c>
      <c r="K434" s="201" t="s">
        <v>233</v>
      </c>
      <c r="L434" s="199" t="s">
        <v>233</v>
      </c>
      <c r="M434" s="154">
        <v>1.18</v>
      </c>
      <c r="N434" s="717" t="s">
        <v>233</v>
      </c>
      <c r="O434" s="201">
        <v>81.566000000000003</v>
      </c>
      <c r="P434" s="154">
        <v>1.18</v>
      </c>
      <c r="Q434" s="293">
        <v>1.4</v>
      </c>
      <c r="R434" s="211" t="s">
        <v>549</v>
      </c>
    </row>
    <row r="435" spans="1:18" ht="12.75" x14ac:dyDescent="0.2">
      <c r="A435" s="210"/>
      <c r="B435" s="198"/>
      <c r="C435" s="154"/>
      <c r="D435" s="154"/>
      <c r="E435" s="154"/>
      <c r="F435" s="199"/>
      <c r="G435" s="199"/>
      <c r="H435" s="200"/>
      <c r="I435" s="717"/>
      <c r="J435" s="198"/>
      <c r="K435" s="201"/>
      <c r="L435" s="199"/>
      <c r="M435" s="154"/>
      <c r="N435" s="717"/>
      <c r="O435" s="201"/>
      <c r="P435" s="154"/>
      <c r="Q435" s="293"/>
      <c r="R435" s="211"/>
    </row>
    <row r="436" spans="1:18" ht="25.5" x14ac:dyDescent="0.2">
      <c r="A436" s="650" t="s">
        <v>550</v>
      </c>
      <c r="B436" s="198" t="s">
        <v>233</v>
      </c>
      <c r="C436" s="154" t="s">
        <v>233</v>
      </c>
      <c r="D436" s="154" t="s">
        <v>233</v>
      </c>
      <c r="E436" s="154" t="s">
        <v>233</v>
      </c>
      <c r="F436" s="199" t="s">
        <v>233</v>
      </c>
      <c r="G436" s="199" t="s">
        <v>233</v>
      </c>
      <c r="H436" s="200" t="s">
        <v>233</v>
      </c>
      <c r="I436" s="717" t="s">
        <v>233</v>
      </c>
      <c r="J436" s="198" t="s">
        <v>233</v>
      </c>
      <c r="K436" s="201" t="s">
        <v>233</v>
      </c>
      <c r="L436" s="199" t="s">
        <v>233</v>
      </c>
      <c r="M436" s="154" t="s">
        <v>233</v>
      </c>
      <c r="N436" s="717" t="s">
        <v>233</v>
      </c>
      <c r="O436" s="201" t="s">
        <v>233</v>
      </c>
      <c r="P436" s="154" t="s">
        <v>233</v>
      </c>
      <c r="Q436" s="293" t="s">
        <v>266</v>
      </c>
      <c r="R436" s="249" t="s">
        <v>552</v>
      </c>
    </row>
    <row r="437" spans="1:18" ht="12.75" x14ac:dyDescent="0.2">
      <c r="A437" s="193"/>
      <c r="B437" s="198"/>
      <c r="C437" s="154"/>
      <c r="D437" s="154"/>
      <c r="E437" s="154"/>
      <c r="F437" s="199"/>
      <c r="G437" s="199"/>
      <c r="H437" s="200"/>
      <c r="I437" s="717"/>
      <c r="J437" s="198"/>
      <c r="K437" s="201"/>
      <c r="L437" s="199"/>
      <c r="M437" s="154"/>
      <c r="N437" s="717"/>
      <c r="O437" s="201"/>
      <c r="P437" s="154"/>
      <c r="Q437" s="293"/>
      <c r="R437" s="213"/>
    </row>
    <row r="438" spans="1:18" ht="12.75" x14ac:dyDescent="0.2">
      <c r="A438" s="197" t="s">
        <v>553</v>
      </c>
      <c r="B438" s="198" t="s">
        <v>233</v>
      </c>
      <c r="C438" s="154" t="s">
        <v>233</v>
      </c>
      <c r="D438" s="154" t="s">
        <v>233</v>
      </c>
      <c r="E438" s="154" t="s">
        <v>233</v>
      </c>
      <c r="F438" s="199" t="s">
        <v>233</v>
      </c>
      <c r="G438" s="199" t="s">
        <v>233</v>
      </c>
      <c r="H438" s="200" t="s">
        <v>233</v>
      </c>
      <c r="I438" s="717">
        <v>12.728999999999999</v>
      </c>
      <c r="J438" s="198" t="s">
        <v>233</v>
      </c>
      <c r="K438" s="201">
        <v>33.799999999999997</v>
      </c>
      <c r="L438" s="199" t="s">
        <v>233</v>
      </c>
      <c r="M438" s="154">
        <v>25.864000000000001</v>
      </c>
      <c r="N438" s="717">
        <v>24.85</v>
      </c>
      <c r="O438" s="201">
        <v>94.174999999999997</v>
      </c>
      <c r="P438" s="154">
        <v>97.242999999999995</v>
      </c>
      <c r="Q438" s="293">
        <v>103.3</v>
      </c>
      <c r="R438" s="202" t="s">
        <v>554</v>
      </c>
    </row>
    <row r="439" spans="1:18" ht="12.75" x14ac:dyDescent="0.2">
      <c r="A439" s="202"/>
      <c r="B439" s="198"/>
      <c r="C439" s="154"/>
      <c r="D439" s="154"/>
      <c r="E439" s="154"/>
      <c r="F439" s="199"/>
      <c r="G439" s="199"/>
      <c r="H439" s="200"/>
      <c r="I439" s="717"/>
      <c r="J439" s="198"/>
      <c r="K439" s="201"/>
      <c r="L439" s="199"/>
      <c r="M439" s="154"/>
      <c r="N439" s="717"/>
      <c r="O439" s="201"/>
      <c r="P439" s="154"/>
      <c r="Q439" s="293"/>
      <c r="R439" s="202"/>
    </row>
    <row r="440" spans="1:18" ht="26.25" thickBot="1" x14ac:dyDescent="0.25">
      <c r="A440" s="235" t="s">
        <v>555</v>
      </c>
      <c r="B440" s="198" t="s">
        <v>233</v>
      </c>
      <c r="C440" s="154" t="s">
        <v>233</v>
      </c>
      <c r="D440" s="154" t="s">
        <v>233</v>
      </c>
      <c r="E440" s="154" t="s">
        <v>233</v>
      </c>
      <c r="F440" s="199" t="s">
        <v>233</v>
      </c>
      <c r="G440" s="199" t="s">
        <v>233</v>
      </c>
      <c r="H440" s="200" t="s">
        <v>233</v>
      </c>
      <c r="I440" s="717" t="s">
        <v>233</v>
      </c>
      <c r="J440" s="198" t="s">
        <v>233</v>
      </c>
      <c r="K440" s="201" t="s">
        <v>233</v>
      </c>
      <c r="L440" s="199" t="s">
        <v>233</v>
      </c>
      <c r="M440" s="154" t="s">
        <v>233</v>
      </c>
      <c r="N440" s="717" t="s">
        <v>233</v>
      </c>
      <c r="O440" s="201" t="s">
        <v>233</v>
      </c>
      <c r="P440" s="154" t="s">
        <v>233</v>
      </c>
      <c r="Q440" s="293" t="s">
        <v>266</v>
      </c>
      <c r="R440" s="240" t="s">
        <v>556</v>
      </c>
    </row>
    <row r="441" spans="1:18" ht="13.5" thickTop="1" x14ac:dyDescent="0.2">
      <c r="A441" s="778"/>
      <c r="B441" s="198"/>
      <c r="C441" s="154"/>
      <c r="D441" s="154"/>
      <c r="E441" s="154"/>
      <c r="F441" s="199"/>
      <c r="G441" s="199"/>
      <c r="H441" s="200"/>
      <c r="I441" s="717"/>
      <c r="J441" s="198"/>
      <c r="K441" s="201"/>
      <c r="L441" s="199"/>
      <c r="M441" s="154"/>
      <c r="N441" s="717"/>
      <c r="O441" s="201"/>
      <c r="P441" s="154"/>
      <c r="Q441" s="293"/>
      <c r="R441" s="774"/>
    </row>
    <row r="442" spans="1:18" ht="12.75" x14ac:dyDescent="0.2">
      <c r="A442" s="250" t="s">
        <v>557</v>
      </c>
      <c r="B442" s="198" t="s">
        <v>233</v>
      </c>
      <c r="C442" s="154" t="s">
        <v>233</v>
      </c>
      <c r="D442" s="154" t="s">
        <v>233</v>
      </c>
      <c r="E442" s="154" t="s">
        <v>233</v>
      </c>
      <c r="F442" s="199" t="s">
        <v>233</v>
      </c>
      <c r="G442" s="199" t="s">
        <v>233</v>
      </c>
      <c r="H442" s="200" t="s">
        <v>233</v>
      </c>
      <c r="I442" s="717" t="s">
        <v>233</v>
      </c>
      <c r="J442" s="198">
        <v>0.73699999999999999</v>
      </c>
      <c r="K442" s="201" t="s">
        <v>233</v>
      </c>
      <c r="L442" s="199">
        <v>5.2469999999999999</v>
      </c>
      <c r="M442" s="154" t="s">
        <v>233</v>
      </c>
      <c r="N442" s="717" t="s">
        <v>233</v>
      </c>
      <c r="O442" s="201">
        <v>41.045000000000002</v>
      </c>
      <c r="P442" s="154">
        <v>5.984</v>
      </c>
      <c r="Q442" s="293">
        <v>14.6</v>
      </c>
      <c r="R442" s="251" t="s">
        <v>558</v>
      </c>
    </row>
    <row r="443" spans="1:18" ht="12.75" x14ac:dyDescent="0.2">
      <c r="A443" s="239"/>
      <c r="B443" s="198"/>
      <c r="C443" s="154"/>
      <c r="D443" s="154"/>
      <c r="E443" s="154"/>
      <c r="F443" s="199"/>
      <c r="G443" s="199"/>
      <c r="H443" s="200"/>
      <c r="I443" s="717"/>
      <c r="J443" s="198"/>
      <c r="K443" s="201"/>
      <c r="L443" s="199"/>
      <c r="M443" s="154"/>
      <c r="N443" s="717"/>
      <c r="O443" s="201"/>
      <c r="P443" s="154"/>
      <c r="Q443" s="293"/>
      <c r="R443" s="202"/>
    </row>
    <row r="444" spans="1:18" ht="12.75" x14ac:dyDescent="0.2">
      <c r="A444" s="203" t="s">
        <v>559</v>
      </c>
      <c r="B444" s="198" t="s">
        <v>233</v>
      </c>
      <c r="C444" s="154" t="s">
        <v>233</v>
      </c>
      <c r="D444" s="154">
        <v>2.5489999999999999</v>
      </c>
      <c r="E444" s="154" t="s">
        <v>233</v>
      </c>
      <c r="F444" s="199" t="s">
        <v>233</v>
      </c>
      <c r="G444" s="199" t="s">
        <v>233</v>
      </c>
      <c r="H444" s="200" t="s">
        <v>233</v>
      </c>
      <c r="I444" s="717" t="s">
        <v>233</v>
      </c>
      <c r="J444" s="198" t="s">
        <v>233</v>
      </c>
      <c r="K444" s="201" t="s">
        <v>233</v>
      </c>
      <c r="L444" s="199">
        <v>4.8920000000000003</v>
      </c>
      <c r="M444" s="154" t="s">
        <v>233</v>
      </c>
      <c r="N444" s="717">
        <v>1.1120000000000001</v>
      </c>
      <c r="O444" s="201" t="s">
        <v>233</v>
      </c>
      <c r="P444" s="154">
        <v>6.0039999999999996</v>
      </c>
      <c r="Q444" s="293" t="s">
        <v>266</v>
      </c>
      <c r="R444" s="204" t="s">
        <v>560</v>
      </c>
    </row>
    <row r="445" spans="1:18" ht="12.75" x14ac:dyDescent="0.2">
      <c r="A445" s="203"/>
      <c r="B445" s="198"/>
      <c r="C445" s="154"/>
      <c r="D445" s="154"/>
      <c r="E445" s="154"/>
      <c r="F445" s="199"/>
      <c r="G445" s="199"/>
      <c r="H445" s="200"/>
      <c r="I445" s="717"/>
      <c r="J445" s="198"/>
      <c r="K445" s="201"/>
      <c r="L445" s="199"/>
      <c r="M445" s="154"/>
      <c r="N445" s="717"/>
      <c r="O445" s="201"/>
      <c r="P445" s="154"/>
      <c r="Q445" s="293"/>
      <c r="R445" s="204"/>
    </row>
    <row r="446" spans="1:18" ht="12.75" x14ac:dyDescent="0.2">
      <c r="A446" s="220" t="s">
        <v>561</v>
      </c>
      <c r="B446" s="198">
        <v>67.05</v>
      </c>
      <c r="C446" s="154" t="s">
        <v>233</v>
      </c>
      <c r="D446" s="154" t="s">
        <v>233</v>
      </c>
      <c r="E446" s="154" t="s">
        <v>233</v>
      </c>
      <c r="F446" s="199" t="s">
        <v>233</v>
      </c>
      <c r="G446" s="199" t="s">
        <v>233</v>
      </c>
      <c r="H446" s="200" t="s">
        <v>233</v>
      </c>
      <c r="I446" s="717" t="s">
        <v>233</v>
      </c>
      <c r="J446" s="198" t="s">
        <v>233</v>
      </c>
      <c r="K446" s="201" t="s">
        <v>233</v>
      </c>
      <c r="L446" s="199">
        <v>5.2469999999999999</v>
      </c>
      <c r="M446" s="154" t="s">
        <v>233</v>
      </c>
      <c r="N446" s="717" t="s">
        <v>233</v>
      </c>
      <c r="O446" s="201">
        <v>70.864999999999995</v>
      </c>
      <c r="P446" s="154">
        <v>5.2469999999999999</v>
      </c>
      <c r="Q446" s="293">
        <v>7.4</v>
      </c>
      <c r="R446" s="252" t="s">
        <v>562</v>
      </c>
    </row>
    <row r="447" spans="1:18" ht="12.75" x14ac:dyDescent="0.2">
      <c r="A447" s="203"/>
      <c r="B447" s="198"/>
      <c r="C447" s="154"/>
      <c r="D447" s="154"/>
      <c r="E447" s="154"/>
      <c r="F447" s="199"/>
      <c r="G447" s="199"/>
      <c r="H447" s="200"/>
      <c r="I447" s="717"/>
      <c r="J447" s="198"/>
      <c r="K447" s="201"/>
      <c r="L447" s="199"/>
      <c r="M447" s="154"/>
      <c r="N447" s="717"/>
      <c r="O447" s="201"/>
      <c r="P447" s="154"/>
      <c r="Q447" s="293"/>
      <c r="R447" s="204"/>
    </row>
    <row r="448" spans="1:18" ht="12.75" x14ac:dyDescent="0.2">
      <c r="A448" s="207" t="s">
        <v>563</v>
      </c>
      <c r="B448" s="198" t="s">
        <v>233</v>
      </c>
      <c r="C448" s="154" t="s">
        <v>233</v>
      </c>
      <c r="D448" s="154" t="s">
        <v>233</v>
      </c>
      <c r="E448" s="154" t="s">
        <v>233</v>
      </c>
      <c r="F448" s="199" t="s">
        <v>233</v>
      </c>
      <c r="G448" s="199" t="s">
        <v>233</v>
      </c>
      <c r="H448" s="200" t="s">
        <v>233</v>
      </c>
      <c r="I448" s="717" t="s">
        <v>233</v>
      </c>
      <c r="J448" s="198" t="s">
        <v>233</v>
      </c>
      <c r="K448" s="201" t="s">
        <v>233</v>
      </c>
      <c r="L448" s="199" t="s">
        <v>233</v>
      </c>
      <c r="M448" s="154" t="s">
        <v>233</v>
      </c>
      <c r="N448" s="717" t="s">
        <v>233</v>
      </c>
      <c r="O448" s="201" t="s">
        <v>233</v>
      </c>
      <c r="P448" s="154" t="s">
        <v>233</v>
      </c>
      <c r="Q448" s="293" t="s">
        <v>266</v>
      </c>
      <c r="R448" s="206" t="s">
        <v>564</v>
      </c>
    </row>
    <row r="449" spans="1:18" ht="12.75" x14ac:dyDescent="0.2">
      <c r="A449" s="203"/>
      <c r="B449" s="198"/>
      <c r="C449" s="154"/>
      <c r="D449" s="154"/>
      <c r="E449" s="154"/>
      <c r="F449" s="199"/>
      <c r="G449" s="199"/>
      <c r="H449" s="200"/>
      <c r="I449" s="717"/>
      <c r="J449" s="198"/>
      <c r="K449" s="201"/>
      <c r="L449" s="199"/>
      <c r="M449" s="154"/>
      <c r="N449" s="717"/>
      <c r="O449" s="201"/>
      <c r="P449" s="154"/>
      <c r="Q449" s="293"/>
      <c r="R449" s="204"/>
    </row>
    <row r="450" spans="1:18" ht="12.75" x14ac:dyDescent="0.2">
      <c r="A450" s="207" t="s">
        <v>565</v>
      </c>
      <c r="B450" s="198" t="s">
        <v>233</v>
      </c>
      <c r="C450" s="154" t="s">
        <v>233</v>
      </c>
      <c r="D450" s="154" t="s">
        <v>233</v>
      </c>
      <c r="E450" s="154" t="s">
        <v>233</v>
      </c>
      <c r="F450" s="199" t="s">
        <v>233</v>
      </c>
      <c r="G450" s="199" t="s">
        <v>233</v>
      </c>
      <c r="H450" s="200" t="s">
        <v>233</v>
      </c>
      <c r="I450" s="717" t="s">
        <v>233</v>
      </c>
      <c r="J450" s="198" t="s">
        <v>233</v>
      </c>
      <c r="K450" s="201" t="s">
        <v>233</v>
      </c>
      <c r="L450" s="199" t="s">
        <v>233</v>
      </c>
      <c r="M450" s="154" t="s">
        <v>233</v>
      </c>
      <c r="N450" s="717" t="s">
        <v>233</v>
      </c>
      <c r="O450" s="201" t="s">
        <v>233</v>
      </c>
      <c r="P450" s="154" t="s">
        <v>233</v>
      </c>
      <c r="Q450" s="293" t="s">
        <v>266</v>
      </c>
      <c r="R450" s="206" t="s">
        <v>566</v>
      </c>
    </row>
    <row r="451" spans="1:18" ht="12.75" x14ac:dyDescent="0.2">
      <c r="A451" s="203"/>
      <c r="B451" s="198"/>
      <c r="C451" s="154"/>
      <c r="D451" s="154"/>
      <c r="E451" s="154"/>
      <c r="F451" s="199"/>
      <c r="G451" s="199"/>
      <c r="H451" s="200"/>
      <c r="I451" s="717"/>
      <c r="J451" s="198"/>
      <c r="K451" s="201"/>
      <c r="L451" s="199"/>
      <c r="M451" s="154"/>
      <c r="N451" s="717"/>
      <c r="O451" s="201"/>
      <c r="P451" s="154"/>
      <c r="Q451" s="293"/>
      <c r="R451" s="204"/>
    </row>
    <row r="452" spans="1:18" ht="12.75" x14ac:dyDescent="0.2">
      <c r="A452" s="207" t="s">
        <v>567</v>
      </c>
      <c r="B452" s="198">
        <v>38.252000000000002</v>
      </c>
      <c r="C452" s="154">
        <v>7.1</v>
      </c>
      <c r="D452" s="154">
        <v>88.14</v>
      </c>
      <c r="E452" s="154">
        <v>360.46300000000002</v>
      </c>
      <c r="F452" s="199">
        <v>18.119</v>
      </c>
      <c r="G452" s="199">
        <v>1410.61</v>
      </c>
      <c r="H452" s="200">
        <v>31.553999999999998</v>
      </c>
      <c r="I452" s="717" t="s">
        <v>233</v>
      </c>
      <c r="J452" s="198" t="s">
        <v>233</v>
      </c>
      <c r="K452" s="201">
        <v>200.31200000000001</v>
      </c>
      <c r="L452" s="199">
        <v>1727.66</v>
      </c>
      <c r="M452" s="154">
        <v>87.350999999999999</v>
      </c>
      <c r="N452" s="717">
        <v>8.2200000000000006</v>
      </c>
      <c r="O452" s="201">
        <v>3979.3989999999999</v>
      </c>
      <c r="P452" s="154">
        <v>2023.5429999999999</v>
      </c>
      <c r="Q452" s="293">
        <v>50.9</v>
      </c>
      <c r="R452" s="206" t="s">
        <v>568</v>
      </c>
    </row>
    <row r="453" spans="1:18" ht="12.75" x14ac:dyDescent="0.2">
      <c r="A453" s="203"/>
      <c r="B453" s="198"/>
      <c r="C453" s="154"/>
      <c r="D453" s="154"/>
      <c r="E453" s="154"/>
      <c r="F453" s="199"/>
      <c r="G453" s="199"/>
      <c r="H453" s="200"/>
      <c r="I453" s="717"/>
      <c r="J453" s="198"/>
      <c r="K453" s="201"/>
      <c r="L453" s="199"/>
      <c r="M453" s="154"/>
      <c r="N453" s="717"/>
      <c r="O453" s="201"/>
      <c r="P453" s="154"/>
      <c r="Q453" s="293"/>
      <c r="R453" s="204"/>
    </row>
    <row r="454" spans="1:18" ht="12.75" x14ac:dyDescent="0.2">
      <c r="A454" s="203" t="s">
        <v>569</v>
      </c>
      <c r="B454" s="198" t="s">
        <v>233</v>
      </c>
      <c r="C454" s="154" t="s">
        <v>233</v>
      </c>
      <c r="D454" s="154" t="s">
        <v>233</v>
      </c>
      <c r="E454" s="154" t="s">
        <v>233</v>
      </c>
      <c r="F454" s="199" t="s">
        <v>233</v>
      </c>
      <c r="G454" s="199" t="s">
        <v>233</v>
      </c>
      <c r="H454" s="200" t="s">
        <v>233</v>
      </c>
      <c r="I454" s="717" t="s">
        <v>233</v>
      </c>
      <c r="J454" s="198" t="s">
        <v>233</v>
      </c>
      <c r="K454" s="201" t="s">
        <v>233</v>
      </c>
      <c r="L454" s="199" t="s">
        <v>233</v>
      </c>
      <c r="M454" s="154" t="s">
        <v>233</v>
      </c>
      <c r="N454" s="717" t="s">
        <v>233</v>
      </c>
      <c r="O454" s="201" t="s">
        <v>233</v>
      </c>
      <c r="P454" s="154" t="s">
        <v>233</v>
      </c>
      <c r="Q454" s="293" t="s">
        <v>266</v>
      </c>
      <c r="R454" s="204" t="s">
        <v>571</v>
      </c>
    </row>
    <row r="455" spans="1:18" ht="12.75" x14ac:dyDescent="0.2">
      <c r="A455" s="203"/>
      <c r="B455" s="198"/>
      <c r="C455" s="154"/>
      <c r="D455" s="154"/>
      <c r="E455" s="154"/>
      <c r="F455" s="199"/>
      <c r="G455" s="199"/>
      <c r="H455" s="200"/>
      <c r="I455" s="717"/>
      <c r="J455" s="198"/>
      <c r="K455" s="201"/>
      <c r="L455" s="199"/>
      <c r="M455" s="154"/>
      <c r="N455" s="717"/>
      <c r="O455" s="201"/>
      <c r="P455" s="154"/>
      <c r="Q455" s="293"/>
      <c r="R455" s="204"/>
    </row>
    <row r="456" spans="1:18" ht="12.75" x14ac:dyDescent="0.2">
      <c r="A456" s="203" t="s">
        <v>132</v>
      </c>
      <c r="B456" s="198">
        <v>209587.16699999999</v>
      </c>
      <c r="C456" s="154">
        <v>150751.58100000001</v>
      </c>
      <c r="D456" s="154">
        <v>122574.027</v>
      </c>
      <c r="E456" s="154">
        <v>196970.07699999999</v>
      </c>
      <c r="F456" s="199">
        <v>242397.535</v>
      </c>
      <c r="G456" s="199">
        <v>207619.68599999999</v>
      </c>
      <c r="H456" s="200">
        <v>154696.58300000001</v>
      </c>
      <c r="I456" s="717">
        <v>188889.54399999999</v>
      </c>
      <c r="J456" s="198">
        <v>184084.255</v>
      </c>
      <c r="K456" s="201">
        <v>192304.98</v>
      </c>
      <c r="L456" s="199">
        <v>198231.495</v>
      </c>
      <c r="M456" s="154">
        <v>229235.989</v>
      </c>
      <c r="N456" s="717">
        <v>188435.003</v>
      </c>
      <c r="O456" s="201">
        <v>1130821.601</v>
      </c>
      <c r="P456" s="154">
        <v>1181181.2660000001</v>
      </c>
      <c r="Q456" s="293">
        <v>104.5</v>
      </c>
      <c r="R456" s="204" t="s">
        <v>133</v>
      </c>
    </row>
    <row r="457" spans="1:18" ht="12.75" x14ac:dyDescent="0.2">
      <c r="A457" s="203"/>
      <c r="B457" s="198"/>
      <c r="C457" s="154"/>
      <c r="D457" s="154"/>
      <c r="E457" s="154"/>
      <c r="F457" s="199"/>
      <c r="G457" s="199"/>
      <c r="H457" s="200"/>
      <c r="I457" s="717"/>
      <c r="J457" s="198"/>
      <c r="K457" s="201"/>
      <c r="L457" s="199"/>
      <c r="M457" s="154"/>
      <c r="N457" s="717"/>
      <c r="O457" s="201"/>
      <c r="P457" s="154"/>
      <c r="Q457" s="293"/>
      <c r="R457" s="204"/>
    </row>
    <row r="458" spans="1:18" ht="12.75" x14ac:dyDescent="0.2">
      <c r="A458" s="197" t="s">
        <v>572</v>
      </c>
      <c r="B458" s="198">
        <v>108141.3</v>
      </c>
      <c r="C458" s="154">
        <v>83510.201000000001</v>
      </c>
      <c r="D458" s="154">
        <v>90307.269</v>
      </c>
      <c r="E458" s="154">
        <v>109144.789</v>
      </c>
      <c r="F458" s="199">
        <v>114046.24099999999</v>
      </c>
      <c r="G458" s="199">
        <v>110732.56600000001</v>
      </c>
      <c r="H458" s="200">
        <v>76271.803</v>
      </c>
      <c r="I458" s="717">
        <v>87658.114000000001</v>
      </c>
      <c r="J458" s="198">
        <v>91060.774999999994</v>
      </c>
      <c r="K458" s="201">
        <v>115253.526</v>
      </c>
      <c r="L458" s="199">
        <v>100274.341</v>
      </c>
      <c r="M458" s="154">
        <v>100033.727</v>
      </c>
      <c r="N458" s="717">
        <v>110092.61500000001</v>
      </c>
      <c r="O458" s="201">
        <v>610488.12399999995</v>
      </c>
      <c r="P458" s="154">
        <v>604373.098</v>
      </c>
      <c r="Q458" s="293">
        <v>99</v>
      </c>
      <c r="R458" s="202" t="s">
        <v>157</v>
      </c>
    </row>
    <row r="459" spans="1:18" ht="12.75" x14ac:dyDescent="0.2">
      <c r="A459" s="197"/>
      <c r="B459" s="198"/>
      <c r="C459" s="154"/>
      <c r="D459" s="154"/>
      <c r="E459" s="154"/>
      <c r="F459" s="199"/>
      <c r="G459" s="199"/>
      <c r="H459" s="200"/>
      <c r="I459" s="717"/>
      <c r="J459" s="198"/>
      <c r="K459" s="201"/>
      <c r="L459" s="199"/>
      <c r="M459" s="154"/>
      <c r="N459" s="717"/>
      <c r="O459" s="201"/>
      <c r="P459" s="154"/>
      <c r="Q459" s="293"/>
      <c r="R459" s="202"/>
    </row>
    <row r="460" spans="1:18" ht="12.75" x14ac:dyDescent="0.2">
      <c r="A460" s="197" t="s">
        <v>134</v>
      </c>
      <c r="B460" s="198">
        <v>105458.48699999999</v>
      </c>
      <c r="C460" s="154">
        <v>57199.004000000001</v>
      </c>
      <c r="D460" s="154">
        <v>72523.199999999997</v>
      </c>
      <c r="E460" s="154">
        <v>85962.369000000006</v>
      </c>
      <c r="F460" s="199">
        <v>105911.344</v>
      </c>
      <c r="G460" s="199">
        <v>128021.067</v>
      </c>
      <c r="H460" s="200">
        <v>76847.44</v>
      </c>
      <c r="I460" s="717">
        <v>92616.163</v>
      </c>
      <c r="J460" s="198">
        <v>78056.972999999998</v>
      </c>
      <c r="K460" s="201">
        <v>92720.301999999996</v>
      </c>
      <c r="L460" s="199">
        <v>86786.952999999994</v>
      </c>
      <c r="M460" s="154">
        <v>95868.282999999996</v>
      </c>
      <c r="N460" s="717">
        <v>82207.971000000005</v>
      </c>
      <c r="O460" s="201">
        <v>540398.06499999994</v>
      </c>
      <c r="P460" s="154">
        <v>528256.64500000002</v>
      </c>
      <c r="Q460" s="293">
        <v>97.8</v>
      </c>
      <c r="R460" s="202" t="s">
        <v>135</v>
      </c>
    </row>
    <row r="461" spans="1:18" ht="12.75" x14ac:dyDescent="0.2">
      <c r="A461" s="197"/>
      <c r="B461" s="198"/>
      <c r="C461" s="154"/>
      <c r="D461" s="154"/>
      <c r="E461" s="154"/>
      <c r="F461" s="199"/>
      <c r="G461" s="199"/>
      <c r="H461" s="200"/>
      <c r="I461" s="717"/>
      <c r="J461" s="198"/>
      <c r="K461" s="201"/>
      <c r="L461" s="199"/>
      <c r="M461" s="154"/>
      <c r="N461" s="717"/>
      <c r="O461" s="201"/>
      <c r="P461" s="154"/>
      <c r="Q461" s="293"/>
      <c r="R461" s="202"/>
    </row>
    <row r="462" spans="1:18" ht="12.75" x14ac:dyDescent="0.2">
      <c r="A462" s="203" t="s">
        <v>573</v>
      </c>
      <c r="B462" s="198">
        <v>39.619</v>
      </c>
      <c r="C462" s="154" t="s">
        <v>233</v>
      </c>
      <c r="D462" s="154" t="s">
        <v>233</v>
      </c>
      <c r="E462" s="154" t="s">
        <v>233</v>
      </c>
      <c r="F462" s="199" t="s">
        <v>233</v>
      </c>
      <c r="G462" s="199">
        <v>49.844000000000001</v>
      </c>
      <c r="H462" s="200">
        <v>33.148000000000003</v>
      </c>
      <c r="I462" s="717">
        <v>16.544</v>
      </c>
      <c r="J462" s="198">
        <v>54.780999999999999</v>
      </c>
      <c r="K462" s="201" t="s">
        <v>233</v>
      </c>
      <c r="L462" s="199">
        <v>66.480999999999995</v>
      </c>
      <c r="M462" s="154">
        <v>11.935</v>
      </c>
      <c r="N462" s="717">
        <v>276.05599999999998</v>
      </c>
      <c r="O462" s="201">
        <v>180.25899999999999</v>
      </c>
      <c r="P462" s="154">
        <v>425.79700000000003</v>
      </c>
      <c r="Q462" s="293">
        <v>236.2</v>
      </c>
      <c r="R462" s="204" t="s">
        <v>574</v>
      </c>
    </row>
    <row r="463" spans="1:18" ht="12.75" x14ac:dyDescent="0.2">
      <c r="A463" s="203"/>
      <c r="B463" s="198"/>
      <c r="C463" s="154"/>
      <c r="D463" s="154"/>
      <c r="E463" s="154"/>
      <c r="F463" s="199"/>
      <c r="G463" s="199"/>
      <c r="H463" s="200"/>
      <c r="I463" s="717"/>
      <c r="J463" s="198"/>
      <c r="K463" s="201"/>
      <c r="L463" s="199"/>
      <c r="M463" s="154"/>
      <c r="N463" s="717"/>
      <c r="O463" s="201"/>
      <c r="P463" s="154"/>
      <c r="Q463" s="293"/>
      <c r="R463" s="204"/>
    </row>
    <row r="464" spans="1:18" ht="12.75" x14ac:dyDescent="0.2">
      <c r="A464" s="209" t="s">
        <v>172</v>
      </c>
      <c r="B464" s="223">
        <v>1342.4159999999999</v>
      </c>
      <c r="C464" s="227">
        <v>1579.8589999999999</v>
      </c>
      <c r="D464" s="224">
        <v>3709.9580000000001</v>
      </c>
      <c r="E464" s="224">
        <v>2992.7629999999999</v>
      </c>
      <c r="F464" s="224">
        <v>3753.25</v>
      </c>
      <c r="G464" s="225">
        <v>2995.8490000000002</v>
      </c>
      <c r="H464" s="226">
        <v>3105.1379999999999</v>
      </c>
      <c r="I464" s="732">
        <v>1214.3579999999999</v>
      </c>
      <c r="J464" s="223">
        <v>2388.8440000000001</v>
      </c>
      <c r="K464" s="227">
        <v>1847.5630000000001</v>
      </c>
      <c r="L464" s="225">
        <v>4625.8419999999996</v>
      </c>
      <c r="M464" s="224">
        <v>2860.2379999999998</v>
      </c>
      <c r="N464" s="732">
        <v>6104.125</v>
      </c>
      <c r="O464" s="227">
        <v>13845.543</v>
      </c>
      <c r="P464" s="227">
        <v>19040.97</v>
      </c>
      <c r="Q464" s="293">
        <v>137.5</v>
      </c>
      <c r="R464" s="204" t="s">
        <v>172</v>
      </c>
    </row>
    <row r="465" spans="1:18" ht="12.75" x14ac:dyDescent="0.2">
      <c r="A465" s="203"/>
      <c r="B465" s="223"/>
      <c r="C465" s="227"/>
      <c r="D465" s="224"/>
      <c r="E465" s="224"/>
      <c r="F465" s="224"/>
      <c r="G465" s="225"/>
      <c r="H465" s="226"/>
      <c r="I465" s="732"/>
      <c r="J465" s="223"/>
      <c r="K465" s="227"/>
      <c r="L465" s="225"/>
      <c r="M465" s="224"/>
      <c r="N465" s="732"/>
      <c r="O465" s="227"/>
      <c r="P465" s="227"/>
      <c r="Q465" s="293"/>
      <c r="R465" s="204"/>
    </row>
    <row r="466" spans="1:18" ht="12.75" x14ac:dyDescent="0.2">
      <c r="A466" s="209" t="s">
        <v>116</v>
      </c>
      <c r="B466" s="198">
        <v>319815.56800000003</v>
      </c>
      <c r="C466" s="154">
        <v>394108.08399999997</v>
      </c>
      <c r="D466" s="154">
        <v>369238.88299999997</v>
      </c>
      <c r="E466" s="154">
        <v>504213.88099999999</v>
      </c>
      <c r="F466" s="199">
        <v>538740.70200000005</v>
      </c>
      <c r="G466" s="199">
        <v>466676.23</v>
      </c>
      <c r="H466" s="200">
        <v>266817.40500000003</v>
      </c>
      <c r="I466" s="717">
        <v>468559.19300000003</v>
      </c>
      <c r="J466" s="198">
        <v>468811.55699999997</v>
      </c>
      <c r="K466" s="201">
        <v>530526.53500000003</v>
      </c>
      <c r="L466" s="199">
        <v>463270.52100000001</v>
      </c>
      <c r="M466" s="154">
        <v>404344.56699999998</v>
      </c>
      <c r="N466" s="717">
        <v>323853.74900000001</v>
      </c>
      <c r="O466" s="201">
        <v>1957892.0360000001</v>
      </c>
      <c r="P466" s="154">
        <v>2659366.122</v>
      </c>
      <c r="Q466" s="293">
        <v>135.80000000000001</v>
      </c>
      <c r="R466" s="204" t="s">
        <v>117</v>
      </c>
    </row>
    <row r="467" spans="1:18" ht="12.75" x14ac:dyDescent="0.2">
      <c r="A467" s="203"/>
      <c r="B467" s="198"/>
      <c r="C467" s="154"/>
      <c r="D467" s="154"/>
      <c r="E467" s="154"/>
      <c r="F467" s="199"/>
      <c r="G467" s="199"/>
      <c r="H467" s="200"/>
      <c r="I467" s="717"/>
      <c r="J467" s="198"/>
      <c r="K467" s="201"/>
      <c r="L467" s="199"/>
      <c r="M467" s="154"/>
      <c r="N467" s="717"/>
      <c r="O467" s="201"/>
      <c r="P467" s="154"/>
      <c r="Q467" s="293"/>
      <c r="R467" s="204"/>
    </row>
    <row r="468" spans="1:18" ht="12.75" x14ac:dyDescent="0.2">
      <c r="A468" s="231" t="s">
        <v>575</v>
      </c>
      <c r="B468" s="198">
        <v>220.43700000000001</v>
      </c>
      <c r="C468" s="154">
        <v>81.102000000000004</v>
      </c>
      <c r="D468" s="154">
        <v>108.65</v>
      </c>
      <c r="E468" s="154">
        <v>337.99599999999998</v>
      </c>
      <c r="F468" s="199">
        <v>344.435</v>
      </c>
      <c r="G468" s="199">
        <v>333.93599999999998</v>
      </c>
      <c r="H468" s="200">
        <v>358.55900000000003</v>
      </c>
      <c r="I468" s="717">
        <v>97.491</v>
      </c>
      <c r="J468" s="198">
        <v>832.29</v>
      </c>
      <c r="K468" s="201">
        <v>614.85799999999995</v>
      </c>
      <c r="L468" s="199">
        <v>14.680999999999999</v>
      </c>
      <c r="M468" s="154">
        <v>5.5659999999999998</v>
      </c>
      <c r="N468" s="717">
        <v>55.378999999999998</v>
      </c>
      <c r="O468" s="201">
        <v>1133.28</v>
      </c>
      <c r="P468" s="154">
        <v>1620.2650000000001</v>
      </c>
      <c r="Q468" s="293">
        <v>143</v>
      </c>
      <c r="R468" s="206" t="s">
        <v>576</v>
      </c>
    </row>
    <row r="469" spans="1:18" ht="12.75" x14ac:dyDescent="0.2">
      <c r="A469" s="207" t="s">
        <v>80</v>
      </c>
      <c r="B469" s="198"/>
      <c r="C469" s="154"/>
      <c r="D469" s="154"/>
      <c r="E469" s="154"/>
      <c r="F469" s="199"/>
      <c r="G469" s="199"/>
      <c r="H469" s="200"/>
      <c r="I469" s="717"/>
      <c r="J469" s="198"/>
      <c r="K469" s="201"/>
      <c r="L469" s="199"/>
      <c r="M469" s="154"/>
      <c r="N469" s="717"/>
      <c r="O469" s="201"/>
      <c r="P469" s="154"/>
      <c r="Q469" s="712"/>
      <c r="R469" s="204"/>
    </row>
    <row r="470" spans="1:18" ht="12.75" x14ac:dyDescent="0.2">
      <c r="A470" s="209" t="s">
        <v>577</v>
      </c>
      <c r="B470" s="198">
        <v>1601.6510000000001</v>
      </c>
      <c r="C470" s="154">
        <v>4059.473</v>
      </c>
      <c r="D470" s="154">
        <v>2340.9699999999998</v>
      </c>
      <c r="E470" s="154">
        <v>1524.3440000000001</v>
      </c>
      <c r="F470" s="199">
        <v>2630.3980000000001</v>
      </c>
      <c r="G470" s="199">
        <v>2896.7510000000002</v>
      </c>
      <c r="H470" s="200">
        <v>2032.846</v>
      </c>
      <c r="I470" s="717">
        <v>6361.4269999999997</v>
      </c>
      <c r="J470" s="198">
        <v>5705.0950000000003</v>
      </c>
      <c r="K470" s="201">
        <v>3821.5390000000002</v>
      </c>
      <c r="L470" s="199">
        <v>1808.559</v>
      </c>
      <c r="M470" s="154">
        <v>4076.8240000000001</v>
      </c>
      <c r="N470" s="717">
        <v>2957.826</v>
      </c>
      <c r="O470" s="201">
        <v>14705.383</v>
      </c>
      <c r="P470" s="154">
        <v>24731.27</v>
      </c>
      <c r="Q470" s="716">
        <v>168.2</v>
      </c>
      <c r="R470" s="204" t="s">
        <v>578</v>
      </c>
    </row>
    <row r="471" spans="1:18" ht="12.75" x14ac:dyDescent="0.2">
      <c r="A471" s="203"/>
      <c r="B471" s="198"/>
      <c r="C471" s="154"/>
      <c r="D471" s="154"/>
      <c r="E471" s="154"/>
      <c r="F471" s="199"/>
      <c r="G471" s="199"/>
      <c r="H471" s="200"/>
      <c r="I471" s="717"/>
      <c r="J471" s="198"/>
      <c r="K471" s="201"/>
      <c r="L471" s="199"/>
      <c r="M471" s="154"/>
      <c r="N471" s="717"/>
      <c r="O471" s="201"/>
      <c r="P471" s="154"/>
      <c r="Q471" s="716"/>
      <c r="R471" s="204"/>
    </row>
    <row r="472" spans="1:18" ht="12.75" x14ac:dyDescent="0.2">
      <c r="A472" s="209" t="s">
        <v>579</v>
      </c>
      <c r="B472" s="198">
        <v>186.86799999999999</v>
      </c>
      <c r="C472" s="154">
        <v>37.048000000000002</v>
      </c>
      <c r="D472" s="154">
        <v>65.082999999999998</v>
      </c>
      <c r="E472" s="154">
        <v>164.095</v>
      </c>
      <c r="F472" s="199">
        <v>74.064999999999998</v>
      </c>
      <c r="G472" s="199">
        <v>199.64699999999999</v>
      </c>
      <c r="H472" s="200">
        <v>106.596</v>
      </c>
      <c r="I472" s="717">
        <v>116.16200000000001</v>
      </c>
      <c r="J472" s="198">
        <v>146.982</v>
      </c>
      <c r="K472" s="201">
        <v>72.016999999999996</v>
      </c>
      <c r="L472" s="199">
        <v>191.26900000000001</v>
      </c>
      <c r="M472" s="154">
        <v>1582.614</v>
      </c>
      <c r="N472" s="717">
        <v>223.76599999999999</v>
      </c>
      <c r="O472" s="201">
        <v>774.10900000000004</v>
      </c>
      <c r="P472" s="154">
        <v>2332.81</v>
      </c>
      <c r="Q472" s="716">
        <v>301.39999999999998</v>
      </c>
      <c r="R472" s="204" t="s">
        <v>579</v>
      </c>
    </row>
    <row r="473" spans="1:18" ht="12.75" x14ac:dyDescent="0.2">
      <c r="A473" s="203"/>
      <c r="B473" s="198"/>
      <c r="C473" s="154"/>
      <c r="D473" s="154"/>
      <c r="E473" s="154"/>
      <c r="F473" s="199"/>
      <c r="G473" s="199"/>
      <c r="H473" s="200"/>
      <c r="I473" s="717"/>
      <c r="J473" s="198"/>
      <c r="K473" s="201"/>
      <c r="L473" s="199"/>
      <c r="M473" s="154"/>
      <c r="N473" s="717"/>
      <c r="O473" s="201"/>
      <c r="P473" s="154"/>
      <c r="Q473" s="293"/>
      <c r="R473" s="204"/>
    </row>
    <row r="474" spans="1:18" ht="12.75" x14ac:dyDescent="0.2">
      <c r="A474" s="203" t="s">
        <v>580</v>
      </c>
      <c r="B474" s="198" t="s">
        <v>233</v>
      </c>
      <c r="C474" s="154" t="s">
        <v>233</v>
      </c>
      <c r="D474" s="154" t="s">
        <v>233</v>
      </c>
      <c r="E474" s="154" t="s">
        <v>233</v>
      </c>
      <c r="F474" s="199" t="s">
        <v>233</v>
      </c>
      <c r="G474" s="199" t="s">
        <v>233</v>
      </c>
      <c r="H474" s="200" t="s">
        <v>233</v>
      </c>
      <c r="I474" s="717" t="s">
        <v>233</v>
      </c>
      <c r="J474" s="198" t="s">
        <v>233</v>
      </c>
      <c r="K474" s="201" t="s">
        <v>233</v>
      </c>
      <c r="L474" s="199" t="s">
        <v>233</v>
      </c>
      <c r="M474" s="154" t="s">
        <v>233</v>
      </c>
      <c r="N474" s="717" t="s">
        <v>233</v>
      </c>
      <c r="O474" s="201" t="s">
        <v>233</v>
      </c>
      <c r="P474" s="154" t="s">
        <v>233</v>
      </c>
      <c r="Q474" s="293" t="s">
        <v>266</v>
      </c>
      <c r="R474" s="204" t="s">
        <v>580</v>
      </c>
    </row>
    <row r="475" spans="1:18" ht="12.75" x14ac:dyDescent="0.2">
      <c r="A475" s="210"/>
      <c r="B475" s="198"/>
      <c r="C475" s="154"/>
      <c r="D475" s="154"/>
      <c r="E475" s="154"/>
      <c r="F475" s="199"/>
      <c r="G475" s="199"/>
      <c r="H475" s="200"/>
      <c r="I475" s="717"/>
      <c r="J475" s="198"/>
      <c r="K475" s="201"/>
      <c r="L475" s="199"/>
      <c r="M475" s="154"/>
      <c r="N475" s="717"/>
      <c r="O475" s="201"/>
      <c r="P475" s="154"/>
      <c r="Q475" s="293"/>
      <c r="R475" s="211"/>
    </row>
    <row r="476" spans="1:18" ht="12.75" x14ac:dyDescent="0.2">
      <c r="A476" s="209" t="s">
        <v>581</v>
      </c>
      <c r="B476" s="198" t="s">
        <v>233</v>
      </c>
      <c r="C476" s="154" t="s">
        <v>233</v>
      </c>
      <c r="D476" s="154" t="s">
        <v>233</v>
      </c>
      <c r="E476" s="154" t="s">
        <v>233</v>
      </c>
      <c r="F476" s="199" t="s">
        <v>233</v>
      </c>
      <c r="G476" s="199" t="s">
        <v>233</v>
      </c>
      <c r="H476" s="200" t="s">
        <v>233</v>
      </c>
      <c r="I476" s="717" t="s">
        <v>233</v>
      </c>
      <c r="J476" s="198" t="s">
        <v>233</v>
      </c>
      <c r="K476" s="201" t="s">
        <v>233</v>
      </c>
      <c r="L476" s="199" t="s">
        <v>233</v>
      </c>
      <c r="M476" s="154" t="s">
        <v>233</v>
      </c>
      <c r="N476" s="717" t="s">
        <v>233</v>
      </c>
      <c r="O476" s="201" t="s">
        <v>233</v>
      </c>
      <c r="P476" s="154" t="s">
        <v>233</v>
      </c>
      <c r="Q476" s="293" t="s">
        <v>266</v>
      </c>
      <c r="R476" s="213" t="s">
        <v>581</v>
      </c>
    </row>
    <row r="477" spans="1:18" ht="12.75" x14ac:dyDescent="0.2">
      <c r="A477" s="193"/>
      <c r="B477" s="198"/>
      <c r="C477" s="154"/>
      <c r="D477" s="154"/>
      <c r="E477" s="154"/>
      <c r="F477" s="199"/>
      <c r="G477" s="199"/>
      <c r="H477" s="200"/>
      <c r="I477" s="717"/>
      <c r="J477" s="198"/>
      <c r="K477" s="201"/>
      <c r="L477" s="199"/>
      <c r="M477" s="154"/>
      <c r="N477" s="717"/>
      <c r="O477" s="201"/>
      <c r="P477" s="154"/>
      <c r="Q477" s="293"/>
      <c r="R477" s="213"/>
    </row>
    <row r="478" spans="1:18" ht="12.75" x14ac:dyDescent="0.2">
      <c r="A478" s="209" t="s">
        <v>582</v>
      </c>
      <c r="B478" s="198">
        <v>30.925000000000001</v>
      </c>
      <c r="C478" s="154">
        <v>67.599999999999994</v>
      </c>
      <c r="D478" s="154">
        <v>391.34100000000001</v>
      </c>
      <c r="E478" s="154" t="s">
        <v>233</v>
      </c>
      <c r="F478" s="199">
        <v>135.19999999999999</v>
      </c>
      <c r="G478" s="199">
        <v>87.141000000000005</v>
      </c>
      <c r="H478" s="200">
        <v>104.202</v>
      </c>
      <c r="I478" s="717">
        <v>33.799999999999997</v>
      </c>
      <c r="J478" s="198">
        <v>19.382999999999999</v>
      </c>
      <c r="K478" s="201">
        <v>101.4</v>
      </c>
      <c r="L478" s="199">
        <v>114.28700000000001</v>
      </c>
      <c r="M478" s="154">
        <v>105.944</v>
      </c>
      <c r="N478" s="717">
        <v>336.46800000000002</v>
      </c>
      <c r="O478" s="201">
        <v>204.977</v>
      </c>
      <c r="P478" s="154">
        <v>711.28200000000004</v>
      </c>
      <c r="Q478" s="293">
        <v>347</v>
      </c>
      <c r="R478" s="213" t="s">
        <v>583</v>
      </c>
    </row>
    <row r="479" spans="1:18" ht="12.75" x14ac:dyDescent="0.2">
      <c r="A479" s="193"/>
      <c r="B479" s="198"/>
      <c r="C479" s="154"/>
      <c r="D479" s="154"/>
      <c r="E479" s="154"/>
      <c r="F479" s="199"/>
      <c r="G479" s="199"/>
      <c r="H479" s="200"/>
      <c r="I479" s="717"/>
      <c r="J479" s="198"/>
      <c r="K479" s="201"/>
      <c r="L479" s="199"/>
      <c r="M479" s="154"/>
      <c r="N479" s="717"/>
      <c r="O479" s="201"/>
      <c r="P479" s="154"/>
      <c r="Q479" s="293"/>
      <c r="R479" s="213"/>
    </row>
    <row r="480" spans="1:18" ht="12.75" x14ac:dyDescent="0.2">
      <c r="A480" s="197" t="s">
        <v>584</v>
      </c>
      <c r="B480" s="198">
        <v>5384.7740000000003</v>
      </c>
      <c r="C480" s="154">
        <v>6354.8459999999995</v>
      </c>
      <c r="D480" s="154">
        <v>5305.643</v>
      </c>
      <c r="E480" s="154">
        <v>5116.0529999999999</v>
      </c>
      <c r="F480" s="199">
        <v>6430.8050000000003</v>
      </c>
      <c r="G480" s="199">
        <v>7717.8440000000001</v>
      </c>
      <c r="H480" s="200">
        <v>8196.7170000000006</v>
      </c>
      <c r="I480" s="717">
        <v>6603.982</v>
      </c>
      <c r="J480" s="198">
        <v>5785.2730000000001</v>
      </c>
      <c r="K480" s="201">
        <v>5020.5010000000002</v>
      </c>
      <c r="L480" s="199">
        <v>6291.7979999999998</v>
      </c>
      <c r="M480" s="154">
        <v>7664.4960000000001</v>
      </c>
      <c r="N480" s="717">
        <v>4335.5950000000003</v>
      </c>
      <c r="O480" s="201">
        <v>31187.327000000001</v>
      </c>
      <c r="P480" s="154">
        <v>35701.644999999997</v>
      </c>
      <c r="Q480" s="293">
        <v>114.5</v>
      </c>
      <c r="R480" s="202" t="s">
        <v>585</v>
      </c>
    </row>
    <row r="481" spans="1:18" ht="12.75" x14ac:dyDescent="0.2">
      <c r="A481" s="197"/>
      <c r="B481" s="285"/>
      <c r="C481" s="281"/>
      <c r="D481" s="282"/>
      <c r="E481" s="282"/>
      <c r="F481" s="282"/>
      <c r="G481" s="283"/>
      <c r="H481" s="284"/>
      <c r="I481" s="713"/>
      <c r="J481" s="285"/>
      <c r="K481" s="281"/>
      <c r="L481" s="283"/>
      <c r="M481" s="282"/>
      <c r="N481" s="713"/>
      <c r="O481" s="281"/>
      <c r="P481" s="281"/>
      <c r="Q481" s="293"/>
      <c r="R481" s="202"/>
    </row>
    <row r="482" spans="1:18" ht="12.75" x14ac:dyDescent="0.2">
      <c r="A482" s="197" t="s">
        <v>106</v>
      </c>
      <c r="B482" s="198">
        <v>63388.214999999997</v>
      </c>
      <c r="C482" s="154">
        <v>53023.163999999997</v>
      </c>
      <c r="D482" s="154">
        <v>57197.262999999999</v>
      </c>
      <c r="E482" s="154">
        <v>63811.491999999998</v>
      </c>
      <c r="F482" s="199">
        <v>68595.645000000004</v>
      </c>
      <c r="G482" s="199">
        <v>68027.778999999995</v>
      </c>
      <c r="H482" s="200">
        <v>47010.402000000002</v>
      </c>
      <c r="I482" s="717">
        <v>49832.625</v>
      </c>
      <c r="J482" s="198">
        <v>50091.161</v>
      </c>
      <c r="K482" s="201">
        <v>59497.667000000001</v>
      </c>
      <c r="L482" s="199">
        <v>49389.582999999999</v>
      </c>
      <c r="M482" s="154">
        <v>54695.203000000001</v>
      </c>
      <c r="N482" s="717">
        <v>55719.19</v>
      </c>
      <c r="O482" s="201">
        <v>376367.51699999999</v>
      </c>
      <c r="P482" s="154">
        <v>319225.429</v>
      </c>
      <c r="Q482" s="293">
        <v>84.8</v>
      </c>
      <c r="R482" s="202" t="s">
        <v>107</v>
      </c>
    </row>
    <row r="483" spans="1:18" ht="12.75" x14ac:dyDescent="0.2">
      <c r="A483" s="197"/>
      <c r="B483" s="366"/>
      <c r="C483" s="362"/>
      <c r="D483" s="363"/>
      <c r="E483" s="363"/>
      <c r="F483" s="363"/>
      <c r="G483" s="340"/>
      <c r="H483" s="365"/>
      <c r="I483" s="724"/>
      <c r="J483" s="366"/>
      <c r="K483" s="362"/>
      <c r="L483" s="340"/>
      <c r="M483" s="363"/>
      <c r="N483" s="724"/>
      <c r="O483" s="362"/>
      <c r="P483" s="362"/>
      <c r="Q483" s="293"/>
      <c r="R483" s="202"/>
    </row>
    <row r="484" spans="1:18" ht="12.75" x14ac:dyDescent="0.2">
      <c r="A484" s="203" t="s">
        <v>586</v>
      </c>
      <c r="B484" s="198">
        <v>55.473999999999997</v>
      </c>
      <c r="C484" s="154">
        <v>186.392</v>
      </c>
      <c r="D484" s="154">
        <v>117.532</v>
      </c>
      <c r="E484" s="154">
        <v>86.117000000000004</v>
      </c>
      <c r="F484" s="199">
        <v>60.927</v>
      </c>
      <c r="G484" s="199">
        <v>2.2530000000000001</v>
      </c>
      <c r="H484" s="200">
        <v>160.23599999999999</v>
      </c>
      <c r="I484" s="717">
        <v>49.877000000000002</v>
      </c>
      <c r="J484" s="198">
        <v>8.3000000000000007</v>
      </c>
      <c r="K484" s="201" t="s">
        <v>233</v>
      </c>
      <c r="L484" s="199">
        <v>55.341999999999999</v>
      </c>
      <c r="M484" s="154">
        <v>28.413</v>
      </c>
      <c r="N484" s="717">
        <v>29.5</v>
      </c>
      <c r="O484" s="201">
        <v>1030.7439999999999</v>
      </c>
      <c r="P484" s="154">
        <v>171.43199999999999</v>
      </c>
      <c r="Q484" s="293">
        <v>16.600000000000001</v>
      </c>
      <c r="R484" s="204" t="s">
        <v>587</v>
      </c>
    </row>
    <row r="485" spans="1:18" ht="12.75" x14ac:dyDescent="0.2">
      <c r="A485" s="203"/>
      <c r="B485" s="198"/>
      <c r="C485" s="154"/>
      <c r="D485" s="154"/>
      <c r="E485" s="154"/>
      <c r="F485" s="199"/>
      <c r="G485" s="199"/>
      <c r="H485" s="200"/>
      <c r="I485" s="717"/>
      <c r="J485" s="198"/>
      <c r="K485" s="201"/>
      <c r="L485" s="199"/>
      <c r="M485" s="154"/>
      <c r="N485" s="717"/>
      <c r="O485" s="201"/>
      <c r="P485" s="154"/>
      <c r="Q485" s="293"/>
      <c r="R485" s="204"/>
    </row>
    <row r="486" spans="1:18" ht="12.75" x14ac:dyDescent="0.2">
      <c r="A486" s="203" t="s">
        <v>588</v>
      </c>
      <c r="B486" s="198" t="s">
        <v>233</v>
      </c>
      <c r="C486" s="154" t="s">
        <v>233</v>
      </c>
      <c r="D486" s="154" t="s">
        <v>233</v>
      </c>
      <c r="E486" s="154" t="s">
        <v>233</v>
      </c>
      <c r="F486" s="199" t="s">
        <v>233</v>
      </c>
      <c r="G486" s="199" t="s">
        <v>233</v>
      </c>
      <c r="H486" s="200" t="s">
        <v>233</v>
      </c>
      <c r="I486" s="717" t="s">
        <v>233</v>
      </c>
      <c r="J486" s="198" t="s">
        <v>233</v>
      </c>
      <c r="K486" s="201" t="s">
        <v>233</v>
      </c>
      <c r="L486" s="199" t="s">
        <v>233</v>
      </c>
      <c r="M486" s="154" t="s">
        <v>233</v>
      </c>
      <c r="N486" s="717" t="s">
        <v>233</v>
      </c>
      <c r="O486" s="201" t="s">
        <v>233</v>
      </c>
      <c r="P486" s="154" t="s">
        <v>233</v>
      </c>
      <c r="Q486" s="293" t="s">
        <v>266</v>
      </c>
      <c r="R486" s="204" t="s">
        <v>588</v>
      </c>
    </row>
    <row r="487" spans="1:18" ht="12.75" x14ac:dyDescent="0.2">
      <c r="A487" s="203"/>
      <c r="B487" s="198"/>
      <c r="C487" s="154"/>
      <c r="D487" s="154"/>
      <c r="E487" s="154"/>
      <c r="F487" s="199"/>
      <c r="G487" s="199"/>
      <c r="H487" s="200"/>
      <c r="I487" s="717"/>
      <c r="J487" s="198"/>
      <c r="K487" s="201"/>
      <c r="L487" s="199"/>
      <c r="M487" s="154"/>
      <c r="N487" s="717"/>
      <c r="O487" s="201"/>
      <c r="P487" s="154"/>
      <c r="Q487" s="293"/>
      <c r="R487" s="204"/>
    </row>
    <row r="488" spans="1:18" ht="12.75" x14ac:dyDescent="0.2">
      <c r="A488" s="203" t="s">
        <v>589</v>
      </c>
      <c r="B488" s="198">
        <v>372.654</v>
      </c>
      <c r="C488" s="154">
        <v>232.46799999999999</v>
      </c>
      <c r="D488" s="154">
        <v>636.50300000000004</v>
      </c>
      <c r="E488" s="154">
        <v>156.89400000000001</v>
      </c>
      <c r="F488" s="199">
        <v>110.215</v>
      </c>
      <c r="G488" s="199">
        <v>58.094000000000001</v>
      </c>
      <c r="H488" s="200" t="s">
        <v>233</v>
      </c>
      <c r="I488" s="717">
        <v>66.769000000000005</v>
      </c>
      <c r="J488" s="198">
        <v>10.99</v>
      </c>
      <c r="K488" s="201">
        <v>74.834999999999994</v>
      </c>
      <c r="L488" s="199">
        <v>56.369</v>
      </c>
      <c r="M488" s="154">
        <v>72.792000000000002</v>
      </c>
      <c r="N488" s="717">
        <v>276.56</v>
      </c>
      <c r="O488" s="201">
        <v>516.62800000000004</v>
      </c>
      <c r="P488" s="154">
        <v>558.31500000000005</v>
      </c>
      <c r="Q488" s="293">
        <v>108.1</v>
      </c>
      <c r="R488" s="204" t="s">
        <v>589</v>
      </c>
    </row>
    <row r="489" spans="1:18" ht="12.75" x14ac:dyDescent="0.2">
      <c r="A489" s="203"/>
      <c r="B489" s="198"/>
      <c r="C489" s="154"/>
      <c r="D489" s="154"/>
      <c r="E489" s="154"/>
      <c r="F489" s="199"/>
      <c r="G489" s="199"/>
      <c r="H489" s="200"/>
      <c r="I489" s="717"/>
      <c r="J489" s="198"/>
      <c r="K489" s="201"/>
      <c r="L489" s="199"/>
      <c r="M489" s="154"/>
      <c r="N489" s="717"/>
      <c r="O489" s="201"/>
      <c r="P489" s="154"/>
      <c r="Q489" s="293"/>
      <c r="R489" s="204"/>
    </row>
    <row r="490" spans="1:18" ht="12.75" x14ac:dyDescent="0.2">
      <c r="A490" s="203" t="s">
        <v>164</v>
      </c>
      <c r="B490" s="198">
        <v>39623.991999999998</v>
      </c>
      <c r="C490" s="154">
        <v>34678.144</v>
      </c>
      <c r="D490" s="154">
        <v>36847.648000000001</v>
      </c>
      <c r="E490" s="154">
        <v>62508.464</v>
      </c>
      <c r="F490" s="199">
        <v>67271.907000000007</v>
      </c>
      <c r="G490" s="199">
        <v>33580.771000000001</v>
      </c>
      <c r="H490" s="200">
        <v>32762.555</v>
      </c>
      <c r="I490" s="717">
        <v>25794.758999999998</v>
      </c>
      <c r="J490" s="198">
        <v>26174.329000000002</v>
      </c>
      <c r="K490" s="201">
        <v>31598.098000000002</v>
      </c>
      <c r="L490" s="199">
        <v>29659.167000000001</v>
      </c>
      <c r="M490" s="154">
        <v>36074.298000000003</v>
      </c>
      <c r="N490" s="717">
        <v>62783.805999999997</v>
      </c>
      <c r="O490" s="201">
        <v>198860.70300000001</v>
      </c>
      <c r="P490" s="154">
        <v>212084.45699999999</v>
      </c>
      <c r="Q490" s="293">
        <v>106.6</v>
      </c>
      <c r="R490" s="204" t="s">
        <v>165</v>
      </c>
    </row>
    <row r="491" spans="1:18" ht="12.75" x14ac:dyDescent="0.2">
      <c r="A491" s="203"/>
      <c r="B491" s="198"/>
      <c r="C491" s="154"/>
      <c r="D491" s="154"/>
      <c r="E491" s="154"/>
      <c r="F491" s="199"/>
      <c r="G491" s="199"/>
      <c r="H491" s="200"/>
      <c r="I491" s="717"/>
      <c r="J491" s="198"/>
      <c r="K491" s="201"/>
      <c r="L491" s="199"/>
      <c r="M491" s="154"/>
      <c r="N491" s="717"/>
      <c r="O491" s="201"/>
      <c r="P491" s="154"/>
      <c r="Q491" s="293"/>
      <c r="R491" s="204"/>
    </row>
    <row r="492" spans="1:18" ht="12.75" x14ac:dyDescent="0.2">
      <c r="A492" s="203" t="s">
        <v>590</v>
      </c>
      <c r="B492" s="198">
        <v>531.71699999999998</v>
      </c>
      <c r="C492" s="154">
        <v>339.44600000000003</v>
      </c>
      <c r="D492" s="154">
        <v>237.09</v>
      </c>
      <c r="E492" s="154">
        <v>342.96600000000001</v>
      </c>
      <c r="F492" s="199">
        <v>456.00200000000001</v>
      </c>
      <c r="G492" s="199">
        <v>315.16899999999998</v>
      </c>
      <c r="H492" s="200">
        <v>232.315</v>
      </c>
      <c r="I492" s="717">
        <v>658.21500000000003</v>
      </c>
      <c r="J492" s="198">
        <v>377.29899999999998</v>
      </c>
      <c r="K492" s="201">
        <v>445.20600000000002</v>
      </c>
      <c r="L492" s="199">
        <v>7.4790000000000001</v>
      </c>
      <c r="M492" s="154">
        <v>319.505</v>
      </c>
      <c r="N492" s="717">
        <v>38.576000000000001</v>
      </c>
      <c r="O492" s="201">
        <v>1997.8320000000001</v>
      </c>
      <c r="P492" s="154">
        <v>1846.28</v>
      </c>
      <c r="Q492" s="293">
        <v>92.4</v>
      </c>
      <c r="R492" s="204" t="s">
        <v>591</v>
      </c>
    </row>
    <row r="493" spans="1:18" ht="12.75" x14ac:dyDescent="0.2">
      <c r="A493" s="203"/>
      <c r="B493" s="198"/>
      <c r="C493" s="154"/>
      <c r="D493" s="154"/>
      <c r="E493" s="154"/>
      <c r="F493" s="199"/>
      <c r="G493" s="199"/>
      <c r="H493" s="200"/>
      <c r="I493" s="717"/>
      <c r="J493" s="198"/>
      <c r="K493" s="201"/>
      <c r="L493" s="199"/>
      <c r="M493" s="154"/>
      <c r="N493" s="717"/>
      <c r="O493" s="201"/>
      <c r="P493" s="154"/>
      <c r="Q493" s="293"/>
      <c r="R493" s="204"/>
    </row>
    <row r="494" spans="1:18" ht="12.75" x14ac:dyDescent="0.2">
      <c r="A494" s="197" t="s">
        <v>592</v>
      </c>
      <c r="B494" s="198">
        <v>1131.9770000000001</v>
      </c>
      <c r="C494" s="154">
        <v>239.58699999999999</v>
      </c>
      <c r="D494" s="154">
        <v>204.79400000000001</v>
      </c>
      <c r="E494" s="154">
        <v>794.82100000000003</v>
      </c>
      <c r="F494" s="199">
        <v>463.90600000000001</v>
      </c>
      <c r="G494" s="199">
        <v>166.322</v>
      </c>
      <c r="H494" s="200">
        <v>402.233</v>
      </c>
      <c r="I494" s="717">
        <v>390.24799999999999</v>
      </c>
      <c r="J494" s="198">
        <v>741.95699999999999</v>
      </c>
      <c r="K494" s="201">
        <v>528.48500000000001</v>
      </c>
      <c r="L494" s="199">
        <v>468.959</v>
      </c>
      <c r="M494" s="154">
        <v>1107.356</v>
      </c>
      <c r="N494" s="717">
        <v>917.649</v>
      </c>
      <c r="O494" s="201">
        <v>4094.1320000000001</v>
      </c>
      <c r="P494" s="154">
        <v>4154.6540000000005</v>
      </c>
      <c r="Q494" s="293">
        <v>101.5</v>
      </c>
      <c r="R494" s="202" t="s">
        <v>592</v>
      </c>
    </row>
    <row r="495" spans="1:18" ht="12.75" x14ac:dyDescent="0.2">
      <c r="A495" s="197"/>
      <c r="B495" s="198"/>
      <c r="C495" s="154"/>
      <c r="D495" s="154"/>
      <c r="E495" s="154"/>
      <c r="F495" s="199"/>
      <c r="G495" s="199"/>
      <c r="H495" s="200"/>
      <c r="I495" s="717"/>
      <c r="J495" s="198"/>
      <c r="K495" s="201"/>
      <c r="L495" s="199"/>
      <c r="M495" s="154"/>
      <c r="N495" s="717"/>
      <c r="O495" s="201"/>
      <c r="P495" s="154"/>
      <c r="Q495" s="293"/>
      <c r="R495" s="202"/>
    </row>
    <row r="496" spans="1:18" ht="12.75" x14ac:dyDescent="0.2">
      <c r="A496" s="197" t="s">
        <v>593</v>
      </c>
      <c r="B496" s="198">
        <v>6.0999999999999999E-2</v>
      </c>
      <c r="C496" s="154" t="s">
        <v>233</v>
      </c>
      <c r="D496" s="154" t="s">
        <v>233</v>
      </c>
      <c r="E496" s="154" t="s">
        <v>233</v>
      </c>
      <c r="F496" s="199" t="s">
        <v>233</v>
      </c>
      <c r="G496" s="199" t="s">
        <v>233</v>
      </c>
      <c r="H496" s="200" t="s">
        <v>233</v>
      </c>
      <c r="I496" s="717" t="s">
        <v>233</v>
      </c>
      <c r="J496" s="198" t="s">
        <v>233</v>
      </c>
      <c r="K496" s="201" t="s">
        <v>233</v>
      </c>
      <c r="L496" s="199" t="s">
        <v>233</v>
      </c>
      <c r="M496" s="154" t="s">
        <v>233</v>
      </c>
      <c r="N496" s="717" t="s">
        <v>233</v>
      </c>
      <c r="O496" s="201">
        <v>6.0999999999999999E-2</v>
      </c>
      <c r="P496" s="154" t="s">
        <v>233</v>
      </c>
      <c r="Q496" s="293">
        <v>0</v>
      </c>
      <c r="R496" s="202" t="s">
        <v>593</v>
      </c>
    </row>
    <row r="497" spans="1:18" ht="12.75" x14ac:dyDescent="0.2">
      <c r="A497" s="197"/>
      <c r="B497" s="198"/>
      <c r="C497" s="154"/>
      <c r="D497" s="154"/>
      <c r="E497" s="154"/>
      <c r="F497" s="199"/>
      <c r="G497" s="199"/>
      <c r="H497" s="200"/>
      <c r="I497" s="717"/>
      <c r="J497" s="198"/>
      <c r="K497" s="201"/>
      <c r="L497" s="199"/>
      <c r="M497" s="154"/>
      <c r="N497" s="717"/>
      <c r="O497" s="201"/>
      <c r="P497" s="154"/>
      <c r="Q497" s="293"/>
      <c r="R497" s="202"/>
    </row>
    <row r="498" spans="1:18" ht="26.25" x14ac:dyDescent="0.25">
      <c r="A498" s="253" t="s">
        <v>594</v>
      </c>
      <c r="B498" s="198" t="s">
        <v>233</v>
      </c>
      <c r="C498" s="154">
        <v>74.319999999999993</v>
      </c>
      <c r="D498" s="154" t="s">
        <v>233</v>
      </c>
      <c r="E498" s="154">
        <v>7</v>
      </c>
      <c r="F498" s="199">
        <v>501.7</v>
      </c>
      <c r="G498" s="199" t="s">
        <v>233</v>
      </c>
      <c r="H498" s="200">
        <v>518.84799999999996</v>
      </c>
      <c r="I498" s="717">
        <v>860.96699999999998</v>
      </c>
      <c r="J498" s="198">
        <v>1059.2750000000001</v>
      </c>
      <c r="K498" s="201">
        <v>13.965</v>
      </c>
      <c r="L498" s="199">
        <v>844.86</v>
      </c>
      <c r="M498" s="154">
        <v>170.64500000000001</v>
      </c>
      <c r="N498" s="717">
        <v>348.97699999999998</v>
      </c>
      <c r="O498" s="201">
        <v>38.317</v>
      </c>
      <c r="P498" s="154">
        <v>3298.6889999999999</v>
      </c>
      <c r="Q498" s="293" t="s">
        <v>614</v>
      </c>
      <c r="R498" s="254" t="s">
        <v>595</v>
      </c>
    </row>
    <row r="499" spans="1:18" ht="12.75" x14ac:dyDescent="0.2">
      <c r="A499" s="203"/>
      <c r="B499" s="198"/>
      <c r="C499" s="154"/>
      <c r="D499" s="154"/>
      <c r="E499" s="154"/>
      <c r="F499" s="199"/>
      <c r="G499" s="199"/>
      <c r="H499" s="200"/>
      <c r="I499" s="717"/>
      <c r="J499" s="198"/>
      <c r="K499" s="201"/>
      <c r="L499" s="199"/>
      <c r="M499" s="154"/>
      <c r="N499" s="717"/>
      <c r="O499" s="201"/>
      <c r="P499" s="154"/>
      <c r="Q499" s="293"/>
      <c r="R499" s="204"/>
    </row>
    <row r="500" spans="1:18" ht="12.75" x14ac:dyDescent="0.2">
      <c r="A500" s="209" t="s">
        <v>596</v>
      </c>
      <c r="B500" s="198" t="s">
        <v>233</v>
      </c>
      <c r="C500" s="154" t="s">
        <v>233</v>
      </c>
      <c r="D500" s="154" t="s">
        <v>233</v>
      </c>
      <c r="E500" s="154" t="s">
        <v>233</v>
      </c>
      <c r="F500" s="199" t="s">
        <v>233</v>
      </c>
      <c r="G500" s="199" t="s">
        <v>233</v>
      </c>
      <c r="H500" s="200" t="s">
        <v>233</v>
      </c>
      <c r="I500" s="717" t="s">
        <v>233</v>
      </c>
      <c r="J500" s="198" t="s">
        <v>233</v>
      </c>
      <c r="K500" s="201" t="s">
        <v>233</v>
      </c>
      <c r="L500" s="199" t="s">
        <v>233</v>
      </c>
      <c r="M500" s="154" t="s">
        <v>233</v>
      </c>
      <c r="N500" s="717" t="s">
        <v>233</v>
      </c>
      <c r="O500" s="201" t="s">
        <v>233</v>
      </c>
      <c r="P500" s="154" t="s">
        <v>233</v>
      </c>
      <c r="Q500" s="293" t="s">
        <v>266</v>
      </c>
      <c r="R500" s="204" t="s">
        <v>597</v>
      </c>
    </row>
    <row r="501" spans="1:18" ht="12.75" x14ac:dyDescent="0.2">
      <c r="A501" s="203"/>
      <c r="B501" s="198"/>
      <c r="C501" s="154"/>
      <c r="D501" s="154"/>
      <c r="E501" s="154"/>
      <c r="F501" s="199"/>
      <c r="G501" s="199"/>
      <c r="H501" s="200"/>
      <c r="I501" s="717"/>
      <c r="J501" s="198"/>
      <c r="K501" s="201"/>
      <c r="L501" s="199"/>
      <c r="M501" s="154"/>
      <c r="N501" s="717"/>
      <c r="O501" s="201"/>
      <c r="P501" s="154"/>
      <c r="Q501" s="293"/>
      <c r="R501" s="204"/>
    </row>
    <row r="502" spans="1:18" ht="12.75" x14ac:dyDescent="0.2">
      <c r="A502" s="209" t="s">
        <v>598</v>
      </c>
      <c r="B502" s="198">
        <v>3579.4670000000001</v>
      </c>
      <c r="C502" s="154">
        <v>3162.3009999999999</v>
      </c>
      <c r="D502" s="154">
        <v>1924.2650000000001</v>
      </c>
      <c r="E502" s="154">
        <v>5436.4920000000002</v>
      </c>
      <c r="F502" s="199">
        <v>4520.1679999999997</v>
      </c>
      <c r="G502" s="199">
        <v>2892.4</v>
      </c>
      <c r="H502" s="200">
        <v>2875.703</v>
      </c>
      <c r="I502" s="717">
        <v>2574.4859999999999</v>
      </c>
      <c r="J502" s="198">
        <v>2296.5</v>
      </c>
      <c r="K502" s="201">
        <v>3624.0250000000001</v>
      </c>
      <c r="L502" s="199">
        <v>1406.3989999999999</v>
      </c>
      <c r="M502" s="154">
        <v>4027.8850000000002</v>
      </c>
      <c r="N502" s="717">
        <v>1805.6759999999999</v>
      </c>
      <c r="O502" s="201">
        <v>18724.583999999999</v>
      </c>
      <c r="P502" s="154">
        <v>15734.971</v>
      </c>
      <c r="Q502" s="293">
        <v>84</v>
      </c>
      <c r="R502" s="204" t="s">
        <v>598</v>
      </c>
    </row>
    <row r="503" spans="1:18" ht="12.75" x14ac:dyDescent="0.2">
      <c r="A503" s="203"/>
      <c r="B503" s="198"/>
      <c r="C503" s="154"/>
      <c r="D503" s="154"/>
      <c r="E503" s="154"/>
      <c r="F503" s="199"/>
      <c r="G503" s="199"/>
      <c r="H503" s="200"/>
      <c r="I503" s="717"/>
      <c r="J503" s="198"/>
      <c r="K503" s="201"/>
      <c r="L503" s="199"/>
      <c r="M503" s="154"/>
      <c r="N503" s="717"/>
      <c r="O503" s="201"/>
      <c r="P503" s="154"/>
      <c r="Q503" s="293"/>
      <c r="R503" s="204"/>
    </row>
    <row r="504" spans="1:18" ht="12.75" x14ac:dyDescent="0.2">
      <c r="A504" s="209" t="s">
        <v>599</v>
      </c>
      <c r="B504" s="198" t="s">
        <v>233</v>
      </c>
      <c r="C504" s="154" t="s">
        <v>233</v>
      </c>
      <c r="D504" s="154" t="s">
        <v>233</v>
      </c>
      <c r="E504" s="154" t="s">
        <v>233</v>
      </c>
      <c r="F504" s="199" t="s">
        <v>233</v>
      </c>
      <c r="G504" s="199" t="s">
        <v>233</v>
      </c>
      <c r="H504" s="200" t="s">
        <v>233</v>
      </c>
      <c r="I504" s="717" t="s">
        <v>233</v>
      </c>
      <c r="J504" s="198" t="s">
        <v>233</v>
      </c>
      <c r="K504" s="201" t="s">
        <v>233</v>
      </c>
      <c r="L504" s="199">
        <v>25.6</v>
      </c>
      <c r="M504" s="154" t="s">
        <v>233</v>
      </c>
      <c r="N504" s="717" t="s">
        <v>233</v>
      </c>
      <c r="O504" s="201" t="s">
        <v>233</v>
      </c>
      <c r="P504" s="154">
        <v>25.6</v>
      </c>
      <c r="Q504" s="293" t="s">
        <v>266</v>
      </c>
      <c r="R504" s="204" t="s">
        <v>600</v>
      </c>
    </row>
    <row r="505" spans="1:18" ht="12.75" x14ac:dyDescent="0.2">
      <c r="A505" s="203"/>
      <c r="B505" s="198"/>
      <c r="C505" s="154"/>
      <c r="D505" s="154"/>
      <c r="E505" s="154"/>
      <c r="F505" s="199"/>
      <c r="G505" s="199"/>
      <c r="H505" s="200"/>
      <c r="I505" s="717"/>
      <c r="J505" s="198"/>
      <c r="K505" s="201"/>
      <c r="L505" s="199"/>
      <c r="M505" s="154"/>
      <c r="N505" s="717"/>
      <c r="O505" s="201"/>
      <c r="P505" s="154"/>
      <c r="Q505" s="293"/>
      <c r="R505" s="204"/>
    </row>
    <row r="506" spans="1:18" ht="12.75" x14ac:dyDescent="0.2">
      <c r="A506" s="209" t="s">
        <v>601</v>
      </c>
      <c r="B506" s="198" t="s">
        <v>233</v>
      </c>
      <c r="C506" s="154" t="s">
        <v>233</v>
      </c>
      <c r="D506" s="154" t="s">
        <v>233</v>
      </c>
      <c r="E506" s="154" t="s">
        <v>233</v>
      </c>
      <c r="F506" s="199" t="s">
        <v>233</v>
      </c>
      <c r="G506" s="199" t="s">
        <v>233</v>
      </c>
      <c r="H506" s="200" t="s">
        <v>233</v>
      </c>
      <c r="I506" s="717" t="s">
        <v>233</v>
      </c>
      <c r="J506" s="198" t="s">
        <v>233</v>
      </c>
      <c r="K506" s="201" t="s">
        <v>233</v>
      </c>
      <c r="L506" s="199" t="s">
        <v>233</v>
      </c>
      <c r="M506" s="154" t="s">
        <v>233</v>
      </c>
      <c r="N506" s="717" t="s">
        <v>233</v>
      </c>
      <c r="O506" s="201" t="s">
        <v>233</v>
      </c>
      <c r="P506" s="154" t="s">
        <v>233</v>
      </c>
      <c r="Q506" s="293" t="s">
        <v>266</v>
      </c>
      <c r="R506" s="204" t="s">
        <v>602</v>
      </c>
    </row>
    <row r="507" spans="1:18" ht="12.75" x14ac:dyDescent="0.2">
      <c r="A507" s="203"/>
      <c r="B507" s="198"/>
      <c r="C507" s="154"/>
      <c r="D507" s="154"/>
      <c r="E507" s="154"/>
      <c r="F507" s="199"/>
      <c r="G507" s="199"/>
      <c r="H507" s="200"/>
      <c r="I507" s="717"/>
      <c r="J507" s="198"/>
      <c r="K507" s="201"/>
      <c r="L507" s="199"/>
      <c r="M507" s="154"/>
      <c r="N507" s="717"/>
      <c r="O507" s="201"/>
      <c r="P507" s="154"/>
      <c r="Q507" s="293"/>
      <c r="R507" s="204"/>
    </row>
    <row r="508" spans="1:18" ht="12.75" x14ac:dyDescent="0.2">
      <c r="A508" s="203" t="s">
        <v>603</v>
      </c>
      <c r="B508" s="198">
        <v>342.452</v>
      </c>
      <c r="C508" s="154">
        <v>61.918999999999997</v>
      </c>
      <c r="D508" s="154" t="s">
        <v>233</v>
      </c>
      <c r="E508" s="154" t="s">
        <v>233</v>
      </c>
      <c r="F508" s="199">
        <v>283.70600000000002</v>
      </c>
      <c r="G508" s="199">
        <v>0.41299999999999998</v>
      </c>
      <c r="H508" s="200">
        <v>357.23599999999999</v>
      </c>
      <c r="I508" s="717">
        <v>735.36900000000003</v>
      </c>
      <c r="J508" s="198" t="s">
        <v>233</v>
      </c>
      <c r="K508" s="201" t="s">
        <v>233</v>
      </c>
      <c r="L508" s="199" t="s">
        <v>233</v>
      </c>
      <c r="M508" s="154">
        <v>19.745000000000001</v>
      </c>
      <c r="N508" s="717">
        <v>160.94</v>
      </c>
      <c r="O508" s="201">
        <v>547.20299999999997</v>
      </c>
      <c r="P508" s="154">
        <v>916.05399999999997</v>
      </c>
      <c r="Q508" s="293">
        <v>167.4</v>
      </c>
      <c r="R508" s="204" t="s">
        <v>603</v>
      </c>
    </row>
    <row r="509" spans="1:18" ht="12.75" x14ac:dyDescent="0.2">
      <c r="A509" s="203"/>
      <c r="B509" s="198"/>
      <c r="C509" s="154"/>
      <c r="D509" s="154"/>
      <c r="E509" s="154"/>
      <c r="F509" s="199"/>
      <c r="G509" s="199"/>
      <c r="H509" s="200"/>
      <c r="I509" s="717"/>
      <c r="J509" s="198"/>
      <c r="K509" s="201"/>
      <c r="L509" s="199"/>
      <c r="M509" s="154"/>
      <c r="N509" s="717"/>
      <c r="O509" s="201"/>
      <c r="P509" s="154"/>
      <c r="Q509" s="293"/>
      <c r="R509" s="204"/>
    </row>
    <row r="510" spans="1:18" ht="12.75" x14ac:dyDescent="0.2">
      <c r="A510" s="203" t="s">
        <v>604</v>
      </c>
      <c r="B510" s="198" t="s">
        <v>233</v>
      </c>
      <c r="C510" s="154" t="s">
        <v>233</v>
      </c>
      <c r="D510" s="154" t="s">
        <v>233</v>
      </c>
      <c r="E510" s="154" t="s">
        <v>233</v>
      </c>
      <c r="F510" s="199" t="s">
        <v>233</v>
      </c>
      <c r="G510" s="199" t="s">
        <v>233</v>
      </c>
      <c r="H510" s="200" t="s">
        <v>233</v>
      </c>
      <c r="I510" s="717" t="s">
        <v>233</v>
      </c>
      <c r="J510" s="198" t="s">
        <v>233</v>
      </c>
      <c r="K510" s="201" t="s">
        <v>233</v>
      </c>
      <c r="L510" s="199" t="s">
        <v>233</v>
      </c>
      <c r="M510" s="154" t="s">
        <v>233</v>
      </c>
      <c r="N510" s="717" t="s">
        <v>233</v>
      </c>
      <c r="O510" s="201" t="s">
        <v>233</v>
      </c>
      <c r="P510" s="154" t="s">
        <v>233</v>
      </c>
      <c r="Q510" s="293" t="s">
        <v>266</v>
      </c>
      <c r="R510" s="204" t="s">
        <v>605</v>
      </c>
    </row>
    <row r="511" spans="1:18" ht="12.75" x14ac:dyDescent="0.2">
      <c r="A511" s="203"/>
      <c r="B511" s="198"/>
      <c r="C511" s="154"/>
      <c r="D511" s="154"/>
      <c r="E511" s="154"/>
      <c r="F511" s="199"/>
      <c r="G511" s="199"/>
      <c r="H511" s="200"/>
      <c r="I511" s="717"/>
      <c r="J511" s="198"/>
      <c r="K511" s="201"/>
      <c r="L511" s="199"/>
      <c r="M511" s="154"/>
      <c r="N511" s="717"/>
      <c r="O511" s="201"/>
      <c r="P511" s="154"/>
      <c r="Q511" s="293"/>
      <c r="R511" s="204"/>
    </row>
    <row r="512" spans="1:18" ht="12.75" x14ac:dyDescent="0.2">
      <c r="A512" s="210" t="s">
        <v>606</v>
      </c>
      <c r="B512" s="198" t="s">
        <v>233</v>
      </c>
      <c r="C512" s="154" t="s">
        <v>233</v>
      </c>
      <c r="D512" s="154" t="s">
        <v>233</v>
      </c>
      <c r="E512" s="154">
        <v>2.1800000000000002</v>
      </c>
      <c r="F512" s="199">
        <v>5.0000000000000001E-3</v>
      </c>
      <c r="G512" s="199" t="s">
        <v>233</v>
      </c>
      <c r="H512" s="200" t="s">
        <v>233</v>
      </c>
      <c r="I512" s="717" t="s">
        <v>233</v>
      </c>
      <c r="J512" s="198" t="s">
        <v>233</v>
      </c>
      <c r="K512" s="201" t="s">
        <v>233</v>
      </c>
      <c r="L512" s="199">
        <v>0.58799999999999997</v>
      </c>
      <c r="M512" s="154" t="s">
        <v>233</v>
      </c>
      <c r="N512" s="717" t="s">
        <v>233</v>
      </c>
      <c r="O512" s="201">
        <v>65.453999999999994</v>
      </c>
      <c r="P512" s="154">
        <v>0.58799999999999997</v>
      </c>
      <c r="Q512" s="293">
        <v>0.9</v>
      </c>
      <c r="R512" s="211" t="s">
        <v>606</v>
      </c>
    </row>
    <row r="513" spans="1:18" ht="13.5" thickBot="1" x14ac:dyDescent="0.25">
      <c r="A513" s="255"/>
      <c r="B513" s="215"/>
      <c r="C513" s="216"/>
      <c r="D513" s="216"/>
      <c r="E513" s="216"/>
      <c r="F513" s="217"/>
      <c r="G513" s="217"/>
      <c r="H513" s="218"/>
      <c r="I513" s="718"/>
      <c r="J513" s="215"/>
      <c r="K513" s="219"/>
      <c r="L513" s="217"/>
      <c r="M513" s="216"/>
      <c r="N513" s="718"/>
      <c r="O513" s="219"/>
      <c r="P513" s="216"/>
      <c r="Q513" s="719"/>
      <c r="R513" s="256"/>
    </row>
    <row r="514" spans="1:18" ht="12.6" customHeight="1" thickTop="1" x14ac:dyDescent="0.2"/>
    <row r="525" spans="1:18" ht="12.6" customHeight="1" x14ac:dyDescent="0.2">
      <c r="A525" s="15"/>
      <c r="Q525" s="15"/>
      <c r="R525" s="15"/>
    </row>
    <row r="529" spans="1:18" ht="12.6" customHeight="1" x14ac:dyDescent="0.2">
      <c r="A529" s="15"/>
      <c r="Q529" s="15"/>
      <c r="R529" s="15"/>
    </row>
    <row r="533" spans="1:18" ht="12.6" customHeight="1" x14ac:dyDescent="0.2">
      <c r="A533" s="15"/>
      <c r="Q533" s="15"/>
      <c r="R533" s="15"/>
    </row>
    <row r="537" spans="1:18" ht="12.6" customHeight="1" x14ac:dyDescent="0.2">
      <c r="A537" s="15"/>
      <c r="Q537" s="15"/>
      <c r="R537" s="15"/>
    </row>
    <row r="541" spans="1:18" ht="12.6" customHeight="1" x14ac:dyDescent="0.2">
      <c r="A541" s="15"/>
      <c r="Q541" s="15"/>
      <c r="R541" s="15"/>
    </row>
    <row r="545" spans="1:18" ht="12.6" customHeight="1" x14ac:dyDescent="0.2">
      <c r="A545" s="15"/>
      <c r="Q545" s="15"/>
      <c r="R545" s="15"/>
    </row>
    <row r="546" spans="1:18" ht="12.6" customHeight="1" x14ac:dyDescent="0.2">
      <c r="A546" s="15"/>
      <c r="Q546" s="15"/>
      <c r="R546" s="15"/>
    </row>
    <row r="547" spans="1:18" ht="12.6" customHeight="1" x14ac:dyDescent="0.2">
      <c r="A547" s="15"/>
      <c r="Q547" s="15"/>
      <c r="R547" s="15"/>
    </row>
    <row r="548" spans="1:18" ht="12.6" customHeight="1" x14ac:dyDescent="0.2">
      <c r="A548" s="15"/>
      <c r="Q548" s="15"/>
      <c r="R548" s="15"/>
    </row>
    <row r="549" spans="1:18" ht="12.6" customHeight="1" x14ac:dyDescent="0.2">
      <c r="A549" s="15"/>
      <c r="Q549" s="15"/>
      <c r="R549" s="15"/>
    </row>
    <row r="553" spans="1:18" ht="12.6" customHeight="1" x14ac:dyDescent="0.2">
      <c r="A553" s="15"/>
      <c r="Q553" s="15"/>
      <c r="R553" s="15"/>
    </row>
    <row r="554" spans="1:18" ht="12.6" customHeight="1" x14ac:dyDescent="0.2">
      <c r="A554" s="15"/>
      <c r="Q554" s="15"/>
      <c r="R554" s="15"/>
    </row>
    <row r="557" spans="1:18" ht="12.6" customHeight="1" x14ac:dyDescent="0.2">
      <c r="A557" s="15"/>
      <c r="Q557" s="15"/>
      <c r="R557" s="15"/>
    </row>
    <row r="560" spans="1:18" ht="12.6" customHeight="1" x14ac:dyDescent="0.2">
      <c r="A560" s="15"/>
      <c r="Q560" s="15"/>
      <c r="R560" s="15"/>
    </row>
    <row r="561" spans="1:18" ht="12.6" customHeight="1" x14ac:dyDescent="0.2">
      <c r="A561" s="15"/>
      <c r="Q561" s="15"/>
      <c r="R561" s="15"/>
    </row>
    <row r="565" spans="1:18" ht="12.6" customHeight="1" x14ac:dyDescent="0.2">
      <c r="A565" s="15"/>
      <c r="Q565" s="15"/>
      <c r="R565" s="15"/>
    </row>
    <row r="569" spans="1:18" ht="12.6" customHeight="1" x14ac:dyDescent="0.2">
      <c r="A569" s="15"/>
      <c r="Q569" s="15"/>
      <c r="R569" s="15"/>
    </row>
    <row r="573" spans="1:18" ht="12.6" customHeight="1" x14ac:dyDescent="0.2">
      <c r="A573" s="15"/>
      <c r="Q573" s="15"/>
      <c r="R573" s="15"/>
    </row>
    <row r="577" spans="1:18" ht="12.6" customHeight="1" x14ac:dyDescent="0.2">
      <c r="A577" s="15"/>
      <c r="Q577" s="15"/>
      <c r="R577" s="15"/>
    </row>
    <row r="581" spans="1:18" ht="12.6" customHeight="1" x14ac:dyDescent="0.2">
      <c r="A581" s="15"/>
      <c r="Q581" s="15"/>
      <c r="R581" s="15"/>
    </row>
    <row r="585" spans="1:18" ht="12.6" customHeight="1" x14ac:dyDescent="0.2">
      <c r="A585" s="15"/>
      <c r="Q585" s="15"/>
      <c r="R585" s="15"/>
    </row>
    <row r="589" spans="1:18" ht="12.6" customHeight="1" x14ac:dyDescent="0.2">
      <c r="A589" s="15"/>
      <c r="Q589" s="15"/>
      <c r="R589" s="15"/>
    </row>
    <row r="593" spans="1:18" ht="12.6" customHeight="1" x14ac:dyDescent="0.2">
      <c r="A593" s="15"/>
      <c r="Q593" s="15"/>
      <c r="R593" s="15"/>
    </row>
    <row r="597" spans="1:18" ht="12.6" customHeight="1" x14ac:dyDescent="0.2">
      <c r="A597" s="15"/>
      <c r="Q597" s="15"/>
      <c r="R597" s="15"/>
    </row>
    <row r="601" spans="1:18" ht="12.6" customHeight="1" x14ac:dyDescent="0.2">
      <c r="A601" s="15"/>
      <c r="Q601" s="15"/>
      <c r="R601" s="15"/>
    </row>
    <row r="605" spans="1:18" ht="12.6" customHeight="1" x14ac:dyDescent="0.2">
      <c r="A605" s="15"/>
      <c r="Q605" s="15"/>
      <c r="R605" s="15"/>
    </row>
    <row r="609" spans="1:18" ht="12.6" customHeight="1" x14ac:dyDescent="0.2">
      <c r="A609" s="15"/>
      <c r="Q609" s="15"/>
      <c r="R609" s="15"/>
    </row>
    <row r="613" spans="1:18" ht="12.6" customHeight="1" x14ac:dyDescent="0.2">
      <c r="A613" s="15"/>
      <c r="Q613" s="15"/>
      <c r="R613" s="15"/>
    </row>
    <row r="617" spans="1:18" ht="12.6" customHeight="1" x14ac:dyDescent="0.2">
      <c r="A617" s="15"/>
      <c r="Q617" s="15"/>
      <c r="R617" s="15"/>
    </row>
    <row r="621" spans="1:18" ht="12.6" customHeight="1" x14ac:dyDescent="0.2">
      <c r="A621" s="15"/>
      <c r="Q621" s="15"/>
      <c r="R621" s="15"/>
    </row>
    <row r="622" spans="1:18" ht="12.6" customHeight="1" x14ac:dyDescent="0.2">
      <c r="A622" s="15"/>
      <c r="Q622" s="15"/>
      <c r="R622" s="15"/>
    </row>
    <row r="623" spans="1:18" ht="12.6" customHeight="1" x14ac:dyDescent="0.2">
      <c r="A623" s="15"/>
      <c r="Q623" s="15"/>
      <c r="R623" s="15"/>
    </row>
    <row r="624" spans="1:18" ht="12.6" customHeight="1" x14ac:dyDescent="0.2">
      <c r="A624" s="15"/>
      <c r="Q624" s="15"/>
      <c r="R624" s="15"/>
    </row>
    <row r="625" spans="1:18" ht="12.6" customHeight="1" x14ac:dyDescent="0.2">
      <c r="A625" s="15"/>
      <c r="Q625" s="15"/>
      <c r="R625" s="15"/>
    </row>
    <row r="629" spans="1:18" ht="12.6" customHeight="1" x14ac:dyDescent="0.2">
      <c r="A629" s="15"/>
      <c r="Q629" s="15"/>
      <c r="R629" s="15"/>
    </row>
    <row r="630" spans="1:18" ht="12.6" customHeight="1" x14ac:dyDescent="0.2">
      <c r="A630" s="15"/>
      <c r="Q630" s="15"/>
      <c r="R630" s="15"/>
    </row>
    <row r="633" spans="1:18" ht="12.6" customHeight="1" x14ac:dyDescent="0.2">
      <c r="A633" s="15"/>
      <c r="Q633" s="15"/>
      <c r="R633" s="15"/>
    </row>
    <row r="636" spans="1:18" ht="12.6" customHeight="1" x14ac:dyDescent="0.2">
      <c r="A636" s="15"/>
      <c r="Q636" s="15"/>
      <c r="R636" s="15"/>
    </row>
    <row r="637" spans="1:18" ht="12.6" customHeight="1" x14ac:dyDescent="0.2">
      <c r="A637" s="15"/>
      <c r="Q637" s="15"/>
      <c r="R637" s="15"/>
    </row>
    <row r="641" spans="1:18" ht="12.6" customHeight="1" x14ac:dyDescent="0.2">
      <c r="A641" s="15"/>
      <c r="Q641" s="15"/>
      <c r="R641" s="15"/>
    </row>
    <row r="645" spans="1:18" ht="12.6" customHeight="1" x14ac:dyDescent="0.2">
      <c r="A645" s="15"/>
      <c r="Q645" s="15"/>
      <c r="R645" s="15"/>
    </row>
    <row r="649" spans="1:18" ht="12.6" customHeight="1" x14ac:dyDescent="0.2">
      <c r="A649" s="15"/>
      <c r="Q649" s="15"/>
      <c r="R649" s="15"/>
    </row>
    <row r="653" spans="1:18" ht="12.6" customHeight="1" x14ac:dyDescent="0.2">
      <c r="A653" s="15"/>
      <c r="Q653" s="15"/>
      <c r="R653" s="15"/>
    </row>
    <row r="657" spans="1:18" ht="12.6" customHeight="1" x14ac:dyDescent="0.2">
      <c r="A657" s="15"/>
      <c r="Q657" s="15"/>
      <c r="R657" s="15"/>
    </row>
    <row r="661" spans="1:18" ht="12.6" customHeight="1" x14ac:dyDescent="0.2">
      <c r="A661" s="15"/>
      <c r="Q661" s="15"/>
      <c r="R661" s="15"/>
    </row>
    <row r="665" spans="1:18" ht="12.6" customHeight="1" x14ac:dyDescent="0.2">
      <c r="A665" s="15"/>
      <c r="Q665" s="15"/>
      <c r="R665" s="15"/>
    </row>
    <row r="669" spans="1:18" ht="12.6" customHeight="1" x14ac:dyDescent="0.2">
      <c r="A669" s="15"/>
      <c r="Q669" s="15"/>
      <c r="R669" s="15"/>
    </row>
    <row r="673" spans="1:18" ht="12.6" customHeight="1" x14ac:dyDescent="0.2">
      <c r="A673" s="15"/>
      <c r="Q673" s="15"/>
      <c r="R673" s="15"/>
    </row>
    <row r="677" spans="1:18" ht="12.6" customHeight="1" x14ac:dyDescent="0.2">
      <c r="A677" s="15"/>
      <c r="Q677" s="15"/>
      <c r="R677" s="15"/>
    </row>
    <row r="681" spans="1:18" ht="12.6" customHeight="1" x14ac:dyDescent="0.2">
      <c r="A681" s="15"/>
      <c r="Q681" s="15"/>
      <c r="R681" s="15"/>
    </row>
    <row r="685" spans="1:18" ht="12.6" customHeight="1" x14ac:dyDescent="0.2">
      <c r="A685" s="15"/>
      <c r="Q685" s="15"/>
      <c r="R685" s="15"/>
    </row>
    <row r="689" spans="1:18" ht="12.6" customHeight="1" x14ac:dyDescent="0.2">
      <c r="A689" s="15"/>
      <c r="Q689" s="15"/>
      <c r="R689" s="15"/>
    </row>
    <row r="693" spans="1:18" ht="12.6" customHeight="1" x14ac:dyDescent="0.2">
      <c r="A693" s="15"/>
      <c r="Q693" s="15"/>
      <c r="R693" s="15"/>
    </row>
    <row r="697" spans="1:18" ht="12.6" customHeight="1" x14ac:dyDescent="0.2">
      <c r="A697" s="15"/>
      <c r="Q697" s="15"/>
      <c r="R697" s="15"/>
    </row>
    <row r="698" spans="1:18" ht="12.6" customHeight="1" x14ac:dyDescent="0.2">
      <c r="A698" s="15"/>
      <c r="Q698" s="15"/>
      <c r="R698" s="15"/>
    </row>
    <row r="699" spans="1:18" ht="12.6" customHeight="1" x14ac:dyDescent="0.2">
      <c r="A699" s="15"/>
      <c r="Q699" s="15"/>
      <c r="R699" s="15"/>
    </row>
    <row r="700" spans="1:18" ht="12.6" customHeight="1" x14ac:dyDescent="0.2">
      <c r="A700" s="15"/>
      <c r="Q700" s="15"/>
      <c r="R700" s="15"/>
    </row>
    <row r="701" spans="1:18" ht="12.6" customHeight="1" x14ac:dyDescent="0.2">
      <c r="A701" s="15"/>
      <c r="Q701" s="15"/>
      <c r="R701" s="15"/>
    </row>
    <row r="705" spans="1:18" ht="12.6" customHeight="1" x14ac:dyDescent="0.2">
      <c r="A705" s="15"/>
      <c r="Q705" s="15"/>
      <c r="R705" s="15"/>
    </row>
    <row r="706" spans="1:18" ht="12.6" customHeight="1" x14ac:dyDescent="0.2">
      <c r="A706" s="15"/>
      <c r="Q706" s="15"/>
      <c r="R706" s="15"/>
    </row>
    <row r="709" spans="1:18" ht="12.6" customHeight="1" x14ac:dyDescent="0.2">
      <c r="A709" s="15"/>
      <c r="Q709" s="15"/>
      <c r="R709" s="15"/>
    </row>
    <row r="712" spans="1:18" ht="12.6" customHeight="1" x14ac:dyDescent="0.2">
      <c r="A712" s="15"/>
      <c r="Q712" s="15"/>
      <c r="R712" s="15"/>
    </row>
    <row r="713" spans="1:18" ht="12.6" customHeight="1" x14ac:dyDescent="0.2">
      <c r="A713" s="15"/>
      <c r="Q713" s="15"/>
      <c r="R713" s="15"/>
    </row>
    <row r="717" spans="1:18" ht="12.6" customHeight="1" x14ac:dyDescent="0.2">
      <c r="A717" s="15"/>
      <c r="Q717" s="15"/>
      <c r="R717" s="15"/>
    </row>
    <row r="721" spans="1:18" ht="12.6" customHeight="1" x14ac:dyDescent="0.2">
      <c r="A721" s="15"/>
      <c r="Q721" s="15"/>
      <c r="R721" s="15"/>
    </row>
    <row r="725" spans="1:18" ht="12.6" customHeight="1" x14ac:dyDescent="0.2">
      <c r="A725" s="15"/>
      <c r="Q725" s="15"/>
      <c r="R725" s="15"/>
    </row>
    <row r="729" spans="1:18" ht="12.6" customHeight="1" x14ac:dyDescent="0.2">
      <c r="A729" s="15"/>
      <c r="Q729" s="15"/>
      <c r="R729" s="15"/>
    </row>
    <row r="733" spans="1:18" ht="12.6" customHeight="1" x14ac:dyDescent="0.2">
      <c r="A733" s="15"/>
      <c r="Q733" s="15"/>
      <c r="R733" s="15"/>
    </row>
    <row r="737" spans="1:18" ht="12.6" customHeight="1" x14ac:dyDescent="0.2">
      <c r="A737" s="15"/>
      <c r="Q737" s="15"/>
      <c r="R737" s="15"/>
    </row>
    <row r="741" spans="1:18" ht="12.6" customHeight="1" x14ac:dyDescent="0.2">
      <c r="A741" s="15"/>
      <c r="Q741" s="15"/>
      <c r="R741" s="15"/>
    </row>
    <row r="745" spans="1:18" ht="12.6" customHeight="1" x14ac:dyDescent="0.2">
      <c r="A745" s="15"/>
      <c r="Q745" s="15"/>
      <c r="R745" s="15"/>
    </row>
    <row r="749" spans="1:18" ht="12.6" customHeight="1" x14ac:dyDescent="0.2">
      <c r="A749" s="15"/>
      <c r="Q749" s="15"/>
      <c r="R749" s="15"/>
    </row>
    <row r="753" spans="1:18" ht="12.6" customHeight="1" x14ac:dyDescent="0.2">
      <c r="A753" s="15"/>
      <c r="Q753" s="15"/>
      <c r="R753" s="15"/>
    </row>
    <row r="757" spans="1:18" ht="12.6" customHeight="1" x14ac:dyDescent="0.2">
      <c r="A757" s="15"/>
      <c r="Q757" s="15"/>
      <c r="R757" s="15"/>
    </row>
    <row r="761" spans="1:18" ht="12.6" customHeight="1" x14ac:dyDescent="0.2">
      <c r="A761" s="15"/>
      <c r="Q761" s="15"/>
      <c r="R761" s="15"/>
    </row>
    <row r="765" spans="1:18" ht="12.6" customHeight="1" x14ac:dyDescent="0.2">
      <c r="A765" s="15"/>
      <c r="Q765" s="15"/>
      <c r="R765" s="15"/>
    </row>
    <row r="769" spans="1:18" ht="12.6" customHeight="1" x14ac:dyDescent="0.2">
      <c r="A769" s="15"/>
      <c r="Q769" s="15"/>
      <c r="R769" s="15"/>
    </row>
    <row r="773" spans="1:18" ht="12.6" customHeight="1" x14ac:dyDescent="0.2">
      <c r="A773" s="15"/>
      <c r="Q773" s="15"/>
      <c r="R773" s="15"/>
    </row>
    <row r="774" spans="1:18" ht="12.6" customHeight="1" x14ac:dyDescent="0.2">
      <c r="A774" s="15"/>
      <c r="Q774" s="15"/>
      <c r="R774" s="15"/>
    </row>
    <row r="775" spans="1:18" ht="12.6" customHeight="1" x14ac:dyDescent="0.2">
      <c r="A775" s="15"/>
      <c r="Q775" s="15"/>
      <c r="R775" s="15"/>
    </row>
    <row r="776" spans="1:18" ht="12.6" customHeight="1" x14ac:dyDescent="0.2">
      <c r="A776" s="15"/>
      <c r="Q776" s="15"/>
      <c r="R776" s="15"/>
    </row>
    <row r="777" spans="1:18" ht="12.6" customHeight="1" x14ac:dyDescent="0.2">
      <c r="A777" s="15"/>
      <c r="Q777" s="15"/>
      <c r="R777" s="15"/>
    </row>
    <row r="781" spans="1:18" ht="12.6" customHeight="1" x14ac:dyDescent="0.2">
      <c r="A781" s="15"/>
      <c r="Q781" s="15"/>
      <c r="R781" s="15"/>
    </row>
  </sheetData>
  <mergeCells count="21">
    <mergeCell ref="I5:I6"/>
    <mergeCell ref="Q5:Q8"/>
    <mergeCell ref="R5:R8"/>
    <mergeCell ref="O6:P6"/>
    <mergeCell ref="B7:B8"/>
    <mergeCell ref="C7:C8"/>
    <mergeCell ref="D7:D8"/>
    <mergeCell ref="K7:K8"/>
    <mergeCell ref="L7:L8"/>
    <mergeCell ref="M7:M8"/>
    <mergeCell ref="N7:N8"/>
    <mergeCell ref="O7:P7"/>
    <mergeCell ref="J7:J8"/>
    <mergeCell ref="J5:N6"/>
    <mergeCell ref="I7:I8"/>
    <mergeCell ref="A5:A8"/>
    <mergeCell ref="E7:E8"/>
    <mergeCell ref="F7:F8"/>
    <mergeCell ref="G7:G8"/>
    <mergeCell ref="H7:H8"/>
    <mergeCell ref="B5:H6"/>
  </mergeCells>
  <phoneticPr fontId="0" type="noConversion"/>
  <pageMargins left="0.70866141732283472" right="0.56999999999999995" top="0.78740157480314965" bottom="0.78740157480314965" header="0" footer="0"/>
  <pageSetup paperSize="9" scale="75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workbookViewId="0">
      <selection activeCell="A2" sqref="A2"/>
    </sheetView>
  </sheetViews>
  <sheetFormatPr defaultColWidth="9.140625" defaultRowHeight="12.6" customHeight="1" x14ac:dyDescent="0.2"/>
  <cols>
    <col min="1" max="1" width="5.85546875" style="15" customWidth="1"/>
    <col min="2" max="3" width="1" style="15" customWidth="1"/>
    <col min="4" max="4" width="22.7109375" style="15" customWidth="1"/>
    <col min="5" max="17" width="10.42578125" style="15" customWidth="1"/>
    <col min="18" max="19" width="11.42578125" style="15" customWidth="1"/>
    <col min="20" max="20" width="8.85546875" style="15" customWidth="1"/>
    <col min="21" max="22" width="1" style="15" customWidth="1"/>
    <col min="23" max="23" width="22.7109375" style="15" customWidth="1"/>
    <col min="24" max="24" width="5.85546875" style="15" customWidth="1"/>
    <col min="25" max="25" width="11.42578125" style="15" customWidth="1"/>
    <col min="26" max="16384" width="9.140625" style="15"/>
  </cols>
  <sheetData>
    <row r="1" spans="1:41" s="98" customFormat="1" ht="14.1" customHeight="1" x14ac:dyDescent="0.25">
      <c r="A1" s="172" t="s">
        <v>615</v>
      </c>
      <c r="E1" s="97"/>
      <c r="F1" s="97"/>
      <c r="G1" s="97"/>
      <c r="H1" s="97"/>
      <c r="I1" s="97"/>
      <c r="J1" s="97"/>
      <c r="K1" s="97"/>
      <c r="M1" s="170" t="s">
        <v>616</v>
      </c>
      <c r="N1" s="97"/>
      <c r="O1" s="97"/>
      <c r="P1" s="97"/>
      <c r="Q1" s="97"/>
      <c r="R1" s="97"/>
      <c r="S1" s="170"/>
      <c r="T1" s="170"/>
      <c r="W1" s="172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s="98" customFormat="1" ht="12.6" customHeight="1" x14ac:dyDescent="0.25">
      <c r="D2" s="172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70"/>
      <c r="T2" s="170"/>
      <c r="W2" s="172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</row>
    <row r="3" spans="1:41" ht="12.6" customHeight="1" x14ac:dyDescent="0.25">
      <c r="D3" s="257"/>
      <c r="E3" s="174"/>
      <c r="F3" s="174"/>
      <c r="G3" s="174"/>
      <c r="H3" s="174"/>
      <c r="I3" s="174"/>
      <c r="J3" s="174"/>
      <c r="K3" s="103"/>
      <c r="L3" s="103"/>
      <c r="M3" s="103"/>
      <c r="N3" s="103"/>
      <c r="O3" s="103"/>
      <c r="P3" s="103"/>
      <c r="Q3" s="103"/>
      <c r="R3" s="103"/>
      <c r="S3" s="103"/>
      <c r="T3" s="103"/>
      <c r="W3" s="257"/>
    </row>
    <row r="4" spans="1:41" ht="12.6" customHeight="1" thickBot="1" x14ac:dyDescent="0.25">
      <c r="A4" s="258" t="s">
        <v>209</v>
      </c>
      <c r="B4" s="54"/>
      <c r="C4" s="54"/>
      <c r="D4" s="54"/>
      <c r="E4" s="51"/>
      <c r="F4" s="51"/>
      <c r="G4" s="51"/>
      <c r="H4" s="51"/>
      <c r="I4" s="51"/>
      <c r="J4" s="51"/>
      <c r="K4" s="51"/>
      <c r="L4" s="51"/>
      <c r="M4" s="176"/>
      <c r="N4" s="176"/>
      <c r="O4" s="51"/>
      <c r="S4" s="178"/>
      <c r="T4" s="259"/>
      <c r="U4" s="54"/>
      <c r="V4" s="54"/>
      <c r="W4" s="54"/>
      <c r="X4" s="260" t="s">
        <v>210</v>
      </c>
    </row>
    <row r="5" spans="1:41" ht="5.25" customHeight="1" thickTop="1" x14ac:dyDescent="0.2">
      <c r="A5" s="932" t="s">
        <v>617</v>
      </c>
      <c r="B5" s="910"/>
      <c r="C5" s="910"/>
      <c r="D5" s="911"/>
      <c r="E5" s="926">
        <v>2017</v>
      </c>
      <c r="F5" s="927"/>
      <c r="G5" s="927"/>
      <c r="H5" s="927"/>
      <c r="I5" s="927"/>
      <c r="J5" s="927"/>
      <c r="K5" s="927"/>
      <c r="L5" s="874">
        <v>2018</v>
      </c>
      <c r="M5" s="926">
        <v>2018</v>
      </c>
      <c r="N5" s="927"/>
      <c r="O5" s="927"/>
      <c r="P5" s="927"/>
      <c r="Q5" s="928"/>
      <c r="R5" s="261"/>
      <c r="S5" s="262"/>
      <c r="T5" s="263"/>
      <c r="U5" s="909" t="s">
        <v>618</v>
      </c>
      <c r="V5" s="910"/>
      <c r="W5" s="910"/>
      <c r="X5" s="911"/>
    </row>
    <row r="6" spans="1:41" ht="12.95" customHeight="1" x14ac:dyDescent="0.2">
      <c r="A6" s="912"/>
      <c r="B6" s="933"/>
      <c r="C6" s="933"/>
      <c r="D6" s="914"/>
      <c r="E6" s="929"/>
      <c r="F6" s="930"/>
      <c r="G6" s="930"/>
      <c r="H6" s="930"/>
      <c r="I6" s="930"/>
      <c r="J6" s="930"/>
      <c r="K6" s="930"/>
      <c r="L6" s="889"/>
      <c r="M6" s="929"/>
      <c r="N6" s="930"/>
      <c r="O6" s="930"/>
      <c r="P6" s="930"/>
      <c r="Q6" s="931"/>
      <c r="R6" s="918" t="s">
        <v>619</v>
      </c>
      <c r="S6" s="919"/>
      <c r="T6" s="264" t="s">
        <v>88</v>
      </c>
      <c r="U6" s="912"/>
      <c r="V6" s="913"/>
      <c r="W6" s="913"/>
      <c r="X6" s="914"/>
    </row>
    <row r="7" spans="1:41" ht="12.95" customHeight="1" x14ac:dyDescent="0.2">
      <c r="A7" s="912"/>
      <c r="B7" s="933"/>
      <c r="C7" s="933"/>
      <c r="D7" s="914"/>
      <c r="E7" s="895" t="s">
        <v>215</v>
      </c>
      <c r="F7" s="895" t="s">
        <v>216</v>
      </c>
      <c r="G7" s="895" t="s">
        <v>217</v>
      </c>
      <c r="H7" s="895" t="s">
        <v>218</v>
      </c>
      <c r="I7" s="895" t="s">
        <v>219</v>
      </c>
      <c r="J7" s="895" t="s">
        <v>220</v>
      </c>
      <c r="K7" s="934" t="s">
        <v>221</v>
      </c>
      <c r="L7" s="936" t="s">
        <v>222</v>
      </c>
      <c r="M7" s="872" t="s">
        <v>223</v>
      </c>
      <c r="N7" s="897" t="s">
        <v>224</v>
      </c>
      <c r="O7" s="897" t="s">
        <v>225</v>
      </c>
      <c r="P7" s="897" t="s">
        <v>226</v>
      </c>
      <c r="Q7" s="902" t="s">
        <v>215</v>
      </c>
      <c r="R7" s="921" t="s">
        <v>620</v>
      </c>
      <c r="S7" s="922"/>
      <c r="T7" s="923" t="s">
        <v>92</v>
      </c>
      <c r="U7" s="912"/>
      <c r="V7" s="913"/>
      <c r="W7" s="913"/>
      <c r="X7" s="914"/>
    </row>
    <row r="8" spans="1:41" ht="13.5" thickBot="1" x14ac:dyDescent="0.25">
      <c r="A8" s="915"/>
      <c r="B8" s="916"/>
      <c r="C8" s="916"/>
      <c r="D8" s="917"/>
      <c r="E8" s="901"/>
      <c r="F8" s="901"/>
      <c r="G8" s="901"/>
      <c r="H8" s="901"/>
      <c r="I8" s="901"/>
      <c r="J8" s="901"/>
      <c r="K8" s="935"/>
      <c r="L8" s="876"/>
      <c r="M8" s="925"/>
      <c r="N8" s="920"/>
      <c r="O8" s="920"/>
      <c r="P8" s="920"/>
      <c r="Q8" s="903"/>
      <c r="R8" s="183">
        <v>2017</v>
      </c>
      <c r="S8" s="265">
        <v>2018</v>
      </c>
      <c r="T8" s="924"/>
      <c r="U8" s="915"/>
      <c r="V8" s="916"/>
      <c r="W8" s="916"/>
      <c r="X8" s="917"/>
    </row>
    <row r="9" spans="1:41" ht="6" customHeight="1" thickTop="1" x14ac:dyDescent="0.2">
      <c r="A9" s="266"/>
      <c r="B9" s="267"/>
      <c r="C9" s="268"/>
      <c r="D9" s="269"/>
      <c r="E9" s="270"/>
      <c r="F9" s="270"/>
      <c r="G9" s="270"/>
      <c r="H9" s="270"/>
      <c r="I9" s="271"/>
      <c r="J9" s="271"/>
      <c r="K9" s="271"/>
      <c r="L9" s="787"/>
      <c r="M9" s="273"/>
      <c r="N9" s="274"/>
      <c r="O9" s="274"/>
      <c r="P9" s="274"/>
      <c r="Q9" s="722"/>
      <c r="R9" s="274"/>
      <c r="S9" s="270"/>
      <c r="T9" s="271"/>
      <c r="U9" s="266"/>
      <c r="V9" s="268"/>
      <c r="W9" s="275"/>
      <c r="X9" s="276"/>
    </row>
    <row r="10" spans="1:41" ht="18" customHeight="1" x14ac:dyDescent="0.2">
      <c r="A10" s="277"/>
      <c r="B10" s="278" t="s">
        <v>621</v>
      </c>
      <c r="C10" s="279"/>
      <c r="D10" s="280"/>
      <c r="E10" s="285">
        <v>5911917.3569999998</v>
      </c>
      <c r="F10" s="281">
        <v>5197370.676</v>
      </c>
      <c r="G10" s="281">
        <v>6030745.4840000002</v>
      </c>
      <c r="H10" s="281">
        <v>6186418.875</v>
      </c>
      <c r="I10" s="282">
        <v>6772371.659</v>
      </c>
      <c r="J10" s="283">
        <v>6815617.2259999998</v>
      </c>
      <c r="K10" s="284">
        <v>5559646.4840000002</v>
      </c>
      <c r="L10" s="713">
        <v>5918734.6119999997</v>
      </c>
      <c r="M10" s="285">
        <v>6003872.284</v>
      </c>
      <c r="N10" s="281">
        <v>6455293.4809999997</v>
      </c>
      <c r="O10" s="281">
        <v>6151319.9929999998</v>
      </c>
      <c r="P10" s="281">
        <v>6488749.6270000003</v>
      </c>
      <c r="Q10" s="713">
        <v>6528406.8490000004</v>
      </c>
      <c r="R10" s="281">
        <v>35255037.048</v>
      </c>
      <c r="S10" s="281">
        <v>37546376.846000001</v>
      </c>
      <c r="T10" s="286">
        <v>106.5</v>
      </c>
      <c r="U10" s="287" t="s">
        <v>622</v>
      </c>
      <c r="V10" s="279"/>
      <c r="W10" s="288"/>
      <c r="X10" s="784"/>
    </row>
    <row r="11" spans="1:41" ht="12.75" customHeight="1" x14ac:dyDescent="0.2">
      <c r="A11" s="277"/>
      <c r="B11" s="290"/>
      <c r="C11" s="291" t="s">
        <v>623</v>
      </c>
      <c r="D11" s="292"/>
      <c r="E11" s="198"/>
      <c r="F11" s="154"/>
      <c r="G11" s="154"/>
      <c r="H11" s="154"/>
      <c r="I11" s="199"/>
      <c r="J11" s="199"/>
      <c r="K11" s="200"/>
      <c r="L11" s="717"/>
      <c r="M11" s="198"/>
      <c r="N11" s="154"/>
      <c r="O11" s="154"/>
      <c r="P11" s="154"/>
      <c r="Q11" s="717"/>
      <c r="R11" s="201"/>
      <c r="S11" s="154"/>
      <c r="T11" s="293"/>
      <c r="U11" s="294"/>
      <c r="V11" s="291" t="s">
        <v>102</v>
      </c>
      <c r="W11" s="295"/>
      <c r="X11" s="784"/>
    </row>
    <row r="12" spans="1:41" ht="12.6" customHeight="1" x14ac:dyDescent="0.2">
      <c r="A12" s="296" t="s">
        <v>624</v>
      </c>
      <c r="B12" s="290"/>
      <c r="C12" s="16"/>
      <c r="D12" s="297" t="s">
        <v>625</v>
      </c>
      <c r="E12" s="198"/>
      <c r="F12" s="154"/>
      <c r="G12" s="154"/>
      <c r="H12" s="154"/>
      <c r="I12" s="199"/>
      <c r="J12" s="199"/>
      <c r="K12" s="200"/>
      <c r="L12" s="717"/>
      <c r="M12" s="198"/>
      <c r="N12" s="154"/>
      <c r="O12" s="154"/>
      <c r="P12" s="154"/>
      <c r="Q12" s="717"/>
      <c r="R12" s="201"/>
      <c r="S12" s="154"/>
      <c r="T12" s="293"/>
      <c r="U12" s="294"/>
      <c r="V12" s="16"/>
      <c r="W12" s="298" t="s">
        <v>626</v>
      </c>
      <c r="X12" s="299" t="s">
        <v>624</v>
      </c>
    </row>
    <row r="13" spans="1:41" ht="11.25" customHeight="1" x14ac:dyDescent="0.2">
      <c r="A13" s="296"/>
      <c r="B13" s="290"/>
      <c r="C13" s="16"/>
      <c r="D13" s="297" t="s">
        <v>627</v>
      </c>
      <c r="E13" s="198">
        <v>85151.51</v>
      </c>
      <c r="F13" s="154">
        <v>82339.017000000007</v>
      </c>
      <c r="G13" s="154">
        <v>91792.971000000005</v>
      </c>
      <c r="H13" s="154">
        <v>92919.192999999999</v>
      </c>
      <c r="I13" s="199">
        <v>97206.587</v>
      </c>
      <c r="J13" s="199">
        <v>102698.13</v>
      </c>
      <c r="K13" s="200">
        <v>87451.841</v>
      </c>
      <c r="L13" s="717">
        <v>89542.822</v>
      </c>
      <c r="M13" s="198">
        <v>85392.1</v>
      </c>
      <c r="N13" s="154">
        <v>98477.551999999996</v>
      </c>
      <c r="O13" s="154">
        <v>83904.972999999998</v>
      </c>
      <c r="P13" s="154">
        <v>88524.400999999998</v>
      </c>
      <c r="Q13" s="717">
        <v>88581.682000000001</v>
      </c>
      <c r="R13" s="201">
        <v>487045.14</v>
      </c>
      <c r="S13" s="154">
        <v>534423.53</v>
      </c>
      <c r="T13" s="293">
        <v>109.7</v>
      </c>
      <c r="U13" s="294"/>
      <c r="V13" s="16"/>
      <c r="W13" s="298" t="s">
        <v>628</v>
      </c>
      <c r="X13" s="299"/>
    </row>
    <row r="14" spans="1:41" ht="11.25" customHeight="1" x14ac:dyDescent="0.2">
      <c r="A14" s="296"/>
      <c r="B14" s="290"/>
      <c r="C14" s="16"/>
      <c r="D14" s="297"/>
      <c r="E14" s="198"/>
      <c r="F14" s="154"/>
      <c r="G14" s="154"/>
      <c r="H14" s="154"/>
      <c r="I14" s="199"/>
      <c r="J14" s="199"/>
      <c r="K14" s="200"/>
      <c r="L14" s="717"/>
      <c r="M14" s="198"/>
      <c r="N14" s="154"/>
      <c r="O14" s="154"/>
      <c r="P14" s="154"/>
      <c r="Q14" s="717"/>
      <c r="R14" s="201"/>
      <c r="S14" s="154"/>
      <c r="T14" s="293"/>
      <c r="U14" s="294"/>
      <c r="V14" s="16"/>
      <c r="W14" s="298"/>
      <c r="X14" s="299"/>
    </row>
    <row r="15" spans="1:41" ht="12.6" customHeight="1" x14ac:dyDescent="0.2">
      <c r="A15" s="300" t="s">
        <v>629</v>
      </c>
      <c r="B15" s="290"/>
      <c r="C15" s="16"/>
      <c r="D15" s="297" t="s">
        <v>630</v>
      </c>
      <c r="E15" s="198">
        <v>82869.460999999996</v>
      </c>
      <c r="F15" s="154">
        <v>79308.607999999993</v>
      </c>
      <c r="G15" s="154">
        <v>78225.937000000005</v>
      </c>
      <c r="H15" s="154">
        <v>71327.471999999994</v>
      </c>
      <c r="I15" s="199">
        <v>80693.149999999994</v>
      </c>
      <c r="J15" s="199">
        <v>92097.53</v>
      </c>
      <c r="K15" s="200">
        <v>75709.75</v>
      </c>
      <c r="L15" s="717">
        <v>86799.252999999997</v>
      </c>
      <c r="M15" s="198">
        <v>97816.945999999996</v>
      </c>
      <c r="N15" s="154">
        <v>111447.96</v>
      </c>
      <c r="O15" s="154">
        <v>91548.239000000001</v>
      </c>
      <c r="P15" s="154">
        <v>93569.51</v>
      </c>
      <c r="Q15" s="717">
        <v>82255.072</v>
      </c>
      <c r="R15" s="201">
        <v>534778.64599999995</v>
      </c>
      <c r="S15" s="154">
        <v>563436.98</v>
      </c>
      <c r="T15" s="293">
        <v>105.4</v>
      </c>
      <c r="U15" s="294"/>
      <c r="V15" s="16"/>
      <c r="W15" s="301" t="s">
        <v>631</v>
      </c>
      <c r="X15" s="784" t="s">
        <v>629</v>
      </c>
    </row>
    <row r="16" spans="1:41" ht="11.25" customHeight="1" x14ac:dyDescent="0.2">
      <c r="A16" s="300"/>
      <c r="B16" s="290"/>
      <c r="C16" s="16"/>
      <c r="D16" s="297"/>
      <c r="E16" s="198"/>
      <c r="F16" s="154"/>
      <c r="G16" s="154"/>
      <c r="H16" s="154"/>
      <c r="I16" s="199"/>
      <c r="J16" s="199"/>
      <c r="K16" s="200"/>
      <c r="L16" s="717"/>
      <c r="M16" s="198"/>
      <c r="N16" s="154"/>
      <c r="O16" s="154"/>
      <c r="P16" s="154"/>
      <c r="Q16" s="717"/>
      <c r="R16" s="201"/>
      <c r="S16" s="154"/>
      <c r="T16" s="293"/>
      <c r="U16" s="294"/>
      <c r="V16" s="16"/>
      <c r="W16" s="301"/>
      <c r="X16" s="302"/>
    </row>
    <row r="17" spans="1:24" ht="12.6" customHeight="1" x14ac:dyDescent="0.2">
      <c r="A17" s="300" t="s">
        <v>632</v>
      </c>
      <c r="B17" s="290"/>
      <c r="C17" s="16"/>
      <c r="D17" s="297" t="s">
        <v>633</v>
      </c>
      <c r="E17" s="198"/>
      <c r="F17" s="154"/>
      <c r="G17" s="154"/>
      <c r="H17" s="154"/>
      <c r="I17" s="199"/>
      <c r="J17" s="199"/>
      <c r="K17" s="200"/>
      <c r="L17" s="717"/>
      <c r="M17" s="198"/>
      <c r="N17" s="154"/>
      <c r="O17" s="154"/>
      <c r="P17" s="154"/>
      <c r="Q17" s="717"/>
      <c r="R17" s="201"/>
      <c r="S17" s="154"/>
      <c r="T17" s="293"/>
      <c r="U17" s="294"/>
      <c r="V17" s="16"/>
      <c r="W17" s="301" t="s">
        <v>634</v>
      </c>
      <c r="X17" s="302" t="s">
        <v>632</v>
      </c>
    </row>
    <row r="18" spans="1:24" ht="11.25" customHeight="1" x14ac:dyDescent="0.2">
      <c r="A18" s="300"/>
      <c r="B18" s="290"/>
      <c r="C18" s="16"/>
      <c r="D18" s="303" t="s">
        <v>635</v>
      </c>
      <c r="E18" s="94">
        <v>12636.972</v>
      </c>
      <c r="F18" s="35">
        <v>13084.376</v>
      </c>
      <c r="G18" s="35">
        <v>14063.882</v>
      </c>
      <c r="H18" s="35">
        <v>11918.313</v>
      </c>
      <c r="I18" s="34">
        <v>13743.106</v>
      </c>
      <c r="J18" s="34">
        <v>16863.824000000001</v>
      </c>
      <c r="K18" s="157">
        <v>12964.911</v>
      </c>
      <c r="L18" s="715">
        <v>10955.51</v>
      </c>
      <c r="M18" s="94">
        <v>11781.692999999999</v>
      </c>
      <c r="N18" s="35">
        <v>11597.105</v>
      </c>
      <c r="O18" s="35">
        <v>10458.914000000001</v>
      </c>
      <c r="P18" s="35">
        <v>11936.331</v>
      </c>
      <c r="Q18" s="715">
        <v>14074.036</v>
      </c>
      <c r="R18" s="33">
        <v>81115.759000000005</v>
      </c>
      <c r="S18" s="35">
        <v>70803.589000000007</v>
      </c>
      <c r="T18" s="304">
        <v>87.3</v>
      </c>
      <c r="U18" s="294"/>
      <c r="V18" s="16"/>
      <c r="W18" s="305" t="s">
        <v>636</v>
      </c>
      <c r="X18" s="302"/>
    </row>
    <row r="19" spans="1:24" ht="11.25" customHeight="1" x14ac:dyDescent="0.2">
      <c r="A19" s="300"/>
      <c r="B19" s="290"/>
      <c r="C19" s="16"/>
      <c r="D19" s="303"/>
      <c r="E19" s="94"/>
      <c r="F19" s="35"/>
      <c r="G19" s="35"/>
      <c r="H19" s="35"/>
      <c r="I19" s="34"/>
      <c r="J19" s="34"/>
      <c r="K19" s="157"/>
      <c r="L19" s="715"/>
      <c r="M19" s="94"/>
      <c r="N19" s="35"/>
      <c r="O19" s="35"/>
      <c r="P19" s="35"/>
      <c r="Q19" s="715"/>
      <c r="R19" s="33"/>
      <c r="S19" s="35"/>
      <c r="T19" s="304"/>
      <c r="U19" s="294"/>
      <c r="V19" s="16"/>
      <c r="W19" s="305"/>
      <c r="X19" s="302"/>
    </row>
    <row r="20" spans="1:24" ht="12.6" customHeight="1" x14ac:dyDescent="0.2">
      <c r="A20" s="300" t="s">
        <v>637</v>
      </c>
      <c r="B20" s="290"/>
      <c r="C20" s="16"/>
      <c r="D20" s="306" t="s">
        <v>638</v>
      </c>
      <c r="E20" s="94"/>
      <c r="F20" s="35"/>
      <c r="G20" s="35"/>
      <c r="H20" s="35"/>
      <c r="I20" s="34"/>
      <c r="J20" s="34"/>
      <c r="K20" s="157"/>
      <c r="L20" s="715"/>
      <c r="M20" s="94"/>
      <c r="N20" s="35"/>
      <c r="O20" s="35"/>
      <c r="P20" s="35"/>
      <c r="Q20" s="715"/>
      <c r="R20" s="33"/>
      <c r="S20" s="35"/>
      <c r="T20" s="304"/>
      <c r="U20" s="294"/>
      <c r="V20" s="16"/>
      <c r="W20" s="307" t="s">
        <v>639</v>
      </c>
      <c r="X20" s="784" t="s">
        <v>637</v>
      </c>
    </row>
    <row r="21" spans="1:24" ht="11.25" customHeight="1" x14ac:dyDescent="0.2">
      <c r="A21" s="300"/>
      <c r="B21" s="290"/>
      <c r="C21" s="16"/>
      <c r="D21" s="297" t="s">
        <v>640</v>
      </c>
      <c r="E21" s="94">
        <v>171748.00399999999</v>
      </c>
      <c r="F21" s="35">
        <v>159773.12899999999</v>
      </c>
      <c r="G21" s="35">
        <v>177851.954</v>
      </c>
      <c r="H21" s="35">
        <v>170592.78099999999</v>
      </c>
      <c r="I21" s="34">
        <v>193099.76699999999</v>
      </c>
      <c r="J21" s="34">
        <v>204195.38099999999</v>
      </c>
      <c r="K21" s="157">
        <v>156781.15100000001</v>
      </c>
      <c r="L21" s="715">
        <v>158603.00700000001</v>
      </c>
      <c r="M21" s="94">
        <v>162768.277</v>
      </c>
      <c r="N21" s="35">
        <v>179686.546</v>
      </c>
      <c r="O21" s="35">
        <v>165611.09</v>
      </c>
      <c r="P21" s="35">
        <v>195537.049</v>
      </c>
      <c r="Q21" s="715">
        <v>183884.88500000001</v>
      </c>
      <c r="R21" s="33">
        <v>958332.99199999997</v>
      </c>
      <c r="S21" s="35">
        <v>1046090.8540000001</v>
      </c>
      <c r="T21" s="304">
        <v>109.2</v>
      </c>
      <c r="U21" s="294"/>
      <c r="V21" s="16"/>
      <c r="W21" s="298" t="s">
        <v>641</v>
      </c>
      <c r="X21" s="308"/>
    </row>
    <row r="22" spans="1:24" ht="11.25" customHeight="1" x14ac:dyDescent="0.2">
      <c r="A22" s="300"/>
      <c r="B22" s="290"/>
      <c r="C22" s="16"/>
      <c r="D22" s="297"/>
      <c r="E22" s="94"/>
      <c r="F22" s="35"/>
      <c r="G22" s="35"/>
      <c r="H22" s="35"/>
      <c r="I22" s="34"/>
      <c r="J22" s="34"/>
      <c r="K22" s="157"/>
      <c r="L22" s="715"/>
      <c r="M22" s="94"/>
      <c r="N22" s="35"/>
      <c r="O22" s="35"/>
      <c r="P22" s="35"/>
      <c r="Q22" s="715"/>
      <c r="R22" s="33"/>
      <c r="S22" s="35"/>
      <c r="T22" s="304"/>
      <c r="U22" s="294"/>
      <c r="V22" s="16"/>
      <c r="W22" s="298"/>
      <c r="X22" s="308"/>
    </row>
    <row r="23" spans="1:24" ht="12.6" customHeight="1" x14ac:dyDescent="0.2">
      <c r="A23" s="300" t="s">
        <v>642</v>
      </c>
      <c r="B23" s="290"/>
      <c r="C23" s="16"/>
      <c r="D23" s="297" t="s">
        <v>643</v>
      </c>
      <c r="E23" s="94">
        <v>454513.45600000001</v>
      </c>
      <c r="F23" s="35">
        <v>480827.10700000002</v>
      </c>
      <c r="G23" s="35">
        <v>502994.58199999999</v>
      </c>
      <c r="H23" s="35">
        <v>527574.68400000001</v>
      </c>
      <c r="I23" s="34">
        <v>576104.11399999994</v>
      </c>
      <c r="J23" s="34">
        <v>606883.43000000005</v>
      </c>
      <c r="K23" s="157">
        <v>721972.87199999997</v>
      </c>
      <c r="L23" s="715">
        <v>663717.973</v>
      </c>
      <c r="M23" s="94">
        <v>556797.87300000002</v>
      </c>
      <c r="N23" s="35">
        <v>501162.77600000001</v>
      </c>
      <c r="O23" s="35">
        <v>513762.58600000001</v>
      </c>
      <c r="P23" s="35">
        <v>576640.22</v>
      </c>
      <c r="Q23" s="715">
        <v>631292.85600000003</v>
      </c>
      <c r="R23" s="33">
        <v>3478783.58</v>
      </c>
      <c r="S23" s="35">
        <v>3443374.284</v>
      </c>
      <c r="T23" s="304">
        <v>99</v>
      </c>
      <c r="U23" s="294"/>
      <c r="V23" s="16"/>
      <c r="W23" s="298" t="s">
        <v>644</v>
      </c>
      <c r="X23" s="308" t="s">
        <v>642</v>
      </c>
    </row>
    <row r="24" spans="1:24" ht="11.25" customHeight="1" x14ac:dyDescent="0.2">
      <c r="A24" s="296"/>
      <c r="B24" s="290"/>
      <c r="C24" s="16"/>
      <c r="D24" s="297"/>
      <c r="E24" s="94"/>
      <c r="F24" s="35"/>
      <c r="G24" s="35"/>
      <c r="H24" s="35"/>
      <c r="I24" s="34"/>
      <c r="J24" s="34"/>
      <c r="K24" s="157"/>
      <c r="L24" s="715"/>
      <c r="M24" s="94"/>
      <c r="N24" s="35"/>
      <c r="O24" s="35"/>
      <c r="P24" s="35"/>
      <c r="Q24" s="715"/>
      <c r="R24" s="33"/>
      <c r="S24" s="35"/>
      <c r="T24" s="304"/>
      <c r="U24" s="294"/>
      <c r="V24" s="16"/>
      <c r="W24" s="301"/>
      <c r="X24" s="302"/>
    </row>
    <row r="25" spans="1:24" ht="12.6" customHeight="1" x14ac:dyDescent="0.2">
      <c r="A25" s="296" t="s">
        <v>645</v>
      </c>
      <c r="B25" s="290"/>
      <c r="C25" s="16"/>
      <c r="D25" s="297" t="s">
        <v>646</v>
      </c>
      <c r="E25" s="94"/>
      <c r="F25" s="35"/>
      <c r="G25" s="35"/>
      <c r="H25" s="35"/>
      <c r="I25" s="34"/>
      <c r="J25" s="34"/>
      <c r="K25" s="157"/>
      <c r="L25" s="715"/>
      <c r="M25" s="94"/>
      <c r="N25" s="35"/>
      <c r="O25" s="35"/>
      <c r="P25" s="35"/>
      <c r="Q25" s="715"/>
      <c r="R25" s="33"/>
      <c r="S25" s="35"/>
      <c r="T25" s="304"/>
      <c r="U25" s="294"/>
      <c r="V25" s="16"/>
      <c r="W25" s="301" t="s">
        <v>647</v>
      </c>
      <c r="X25" s="302" t="s">
        <v>645</v>
      </c>
    </row>
    <row r="26" spans="1:24" ht="11.25" customHeight="1" x14ac:dyDescent="0.2">
      <c r="A26" s="300"/>
      <c r="B26" s="290"/>
      <c r="C26" s="16"/>
      <c r="D26" s="297" t="s">
        <v>648</v>
      </c>
      <c r="E26" s="94"/>
      <c r="F26" s="35"/>
      <c r="G26" s="35"/>
      <c r="H26" s="35"/>
      <c r="I26" s="34"/>
      <c r="J26" s="34"/>
      <c r="K26" s="157"/>
      <c r="L26" s="715"/>
      <c r="M26" s="94"/>
      <c r="N26" s="35"/>
      <c r="O26" s="35"/>
      <c r="P26" s="35"/>
      <c r="Q26" s="715"/>
      <c r="R26" s="33"/>
      <c r="S26" s="35"/>
      <c r="T26" s="304"/>
      <c r="U26" s="294"/>
      <c r="V26" s="16"/>
      <c r="W26" s="301" t="s">
        <v>649</v>
      </c>
      <c r="X26" s="302"/>
    </row>
    <row r="27" spans="1:24" ht="11.25" customHeight="1" x14ac:dyDescent="0.2">
      <c r="A27" s="300"/>
      <c r="B27" s="290"/>
      <c r="C27" s="16"/>
      <c r="D27" s="297" t="s">
        <v>650</v>
      </c>
      <c r="E27" s="94">
        <v>387939.32500000001</v>
      </c>
      <c r="F27" s="35">
        <v>340753.55099999998</v>
      </c>
      <c r="G27" s="35">
        <v>393532.59299999999</v>
      </c>
      <c r="H27" s="35">
        <v>347447.00900000002</v>
      </c>
      <c r="I27" s="34">
        <v>419381.58399999997</v>
      </c>
      <c r="J27" s="34">
        <v>379271.20600000001</v>
      </c>
      <c r="K27" s="157">
        <v>352080.81099999999</v>
      </c>
      <c r="L27" s="715">
        <v>367134.90100000001</v>
      </c>
      <c r="M27" s="94">
        <v>364055.01299999998</v>
      </c>
      <c r="N27" s="35">
        <v>410965.73100000003</v>
      </c>
      <c r="O27" s="35">
        <v>371583.87099999998</v>
      </c>
      <c r="P27" s="35">
        <v>376818.924</v>
      </c>
      <c r="Q27" s="715">
        <v>398787.70500000002</v>
      </c>
      <c r="R27" s="33">
        <v>2306865.736</v>
      </c>
      <c r="S27" s="35">
        <v>2289346.145</v>
      </c>
      <c r="T27" s="304">
        <v>99.2</v>
      </c>
      <c r="U27" s="294"/>
      <c r="V27" s="16"/>
      <c r="W27" s="301" t="s">
        <v>651</v>
      </c>
      <c r="X27" s="302"/>
    </row>
    <row r="28" spans="1:24" ht="11.25" customHeight="1" x14ac:dyDescent="0.2">
      <c r="A28" s="300"/>
      <c r="B28" s="290"/>
      <c r="C28" s="16"/>
      <c r="D28" s="297"/>
      <c r="E28" s="94"/>
      <c r="F28" s="35"/>
      <c r="G28" s="35"/>
      <c r="H28" s="35"/>
      <c r="I28" s="34"/>
      <c r="J28" s="34"/>
      <c r="K28" s="157"/>
      <c r="L28" s="715"/>
      <c r="M28" s="94"/>
      <c r="N28" s="35"/>
      <c r="O28" s="35"/>
      <c r="P28" s="35"/>
      <c r="Q28" s="715"/>
      <c r="R28" s="33"/>
      <c r="S28" s="35"/>
      <c r="T28" s="304"/>
      <c r="U28" s="294"/>
      <c r="V28" s="16"/>
      <c r="W28" s="301"/>
      <c r="X28" s="302"/>
    </row>
    <row r="29" spans="1:24" ht="12.6" customHeight="1" x14ac:dyDescent="0.2">
      <c r="A29" s="300" t="s">
        <v>652</v>
      </c>
      <c r="B29" s="290"/>
      <c r="C29" s="16"/>
      <c r="D29" s="297" t="s">
        <v>653</v>
      </c>
      <c r="E29" s="94"/>
      <c r="F29" s="35"/>
      <c r="G29" s="35"/>
      <c r="H29" s="35"/>
      <c r="I29" s="34"/>
      <c r="J29" s="34"/>
      <c r="K29" s="157"/>
      <c r="L29" s="715"/>
      <c r="M29" s="94"/>
      <c r="N29" s="35"/>
      <c r="O29" s="35"/>
      <c r="P29" s="35"/>
      <c r="Q29" s="715"/>
      <c r="R29" s="33"/>
      <c r="S29" s="35"/>
      <c r="T29" s="304"/>
      <c r="U29" s="294"/>
      <c r="V29" s="16"/>
      <c r="W29" s="301" t="s">
        <v>654</v>
      </c>
      <c r="X29" s="302" t="s">
        <v>652</v>
      </c>
    </row>
    <row r="30" spans="1:24" ht="11.25" customHeight="1" x14ac:dyDescent="0.2">
      <c r="A30" s="300"/>
      <c r="B30" s="290"/>
      <c r="C30" s="16"/>
      <c r="D30" s="297" t="s">
        <v>655</v>
      </c>
      <c r="E30" s="94">
        <v>390480.38199999998</v>
      </c>
      <c r="F30" s="35">
        <v>320903.136</v>
      </c>
      <c r="G30" s="35">
        <v>364979.94199999998</v>
      </c>
      <c r="H30" s="35">
        <v>385493.89</v>
      </c>
      <c r="I30" s="34">
        <v>409264.83199999999</v>
      </c>
      <c r="J30" s="34">
        <v>399622.84399999998</v>
      </c>
      <c r="K30" s="157">
        <v>285967.20500000002</v>
      </c>
      <c r="L30" s="715">
        <v>342475.30699999997</v>
      </c>
      <c r="M30" s="94">
        <v>366463.97</v>
      </c>
      <c r="N30" s="35">
        <v>377888.337</v>
      </c>
      <c r="O30" s="35">
        <v>381307.24300000002</v>
      </c>
      <c r="P30" s="35">
        <v>404051.47</v>
      </c>
      <c r="Q30" s="715">
        <v>398586.19400000002</v>
      </c>
      <c r="R30" s="33">
        <v>2216693.0499999998</v>
      </c>
      <c r="S30" s="35">
        <v>2270772.5210000002</v>
      </c>
      <c r="T30" s="304">
        <v>102.4</v>
      </c>
      <c r="U30" s="294"/>
      <c r="V30" s="16"/>
      <c r="W30" s="301" t="s">
        <v>656</v>
      </c>
      <c r="X30" s="302"/>
    </row>
    <row r="31" spans="1:24" ht="11.25" customHeight="1" x14ac:dyDescent="0.2">
      <c r="A31" s="300"/>
      <c r="B31" s="290"/>
      <c r="C31" s="16"/>
      <c r="D31" s="297"/>
      <c r="E31" s="94"/>
      <c r="F31" s="35"/>
      <c r="G31" s="35"/>
      <c r="H31" s="35"/>
      <c r="I31" s="34"/>
      <c r="J31" s="34"/>
      <c r="K31" s="157"/>
      <c r="L31" s="715"/>
      <c r="M31" s="94"/>
      <c r="N31" s="35"/>
      <c r="O31" s="35"/>
      <c r="P31" s="35"/>
      <c r="Q31" s="715"/>
      <c r="R31" s="33"/>
      <c r="S31" s="35"/>
      <c r="T31" s="304"/>
      <c r="U31" s="294"/>
      <c r="V31" s="16"/>
      <c r="W31" s="301"/>
      <c r="X31" s="302"/>
    </row>
    <row r="32" spans="1:24" ht="12.6" customHeight="1" x14ac:dyDescent="0.2">
      <c r="A32" s="300" t="s">
        <v>657</v>
      </c>
      <c r="B32" s="290"/>
      <c r="C32" s="16"/>
      <c r="D32" s="303" t="s">
        <v>658</v>
      </c>
      <c r="E32" s="94"/>
      <c r="F32" s="35"/>
      <c r="G32" s="35"/>
      <c r="H32" s="35"/>
      <c r="I32" s="34"/>
      <c r="J32" s="34"/>
      <c r="K32" s="157"/>
      <c r="L32" s="715"/>
      <c r="M32" s="94"/>
      <c r="N32" s="35"/>
      <c r="O32" s="35"/>
      <c r="P32" s="35"/>
      <c r="Q32" s="715"/>
      <c r="R32" s="33"/>
      <c r="S32" s="35"/>
      <c r="T32" s="304"/>
      <c r="U32" s="294"/>
      <c r="V32" s="16"/>
      <c r="W32" s="305" t="s">
        <v>659</v>
      </c>
      <c r="X32" s="302" t="s">
        <v>657</v>
      </c>
    </row>
    <row r="33" spans="1:24" ht="11.25" customHeight="1" x14ac:dyDescent="0.2">
      <c r="A33" s="300"/>
      <c r="B33" s="290"/>
      <c r="C33" s="16"/>
      <c r="D33" s="303" t="s">
        <v>660</v>
      </c>
      <c r="E33" s="94"/>
      <c r="F33" s="35"/>
      <c r="G33" s="35"/>
      <c r="H33" s="35"/>
      <c r="I33" s="34"/>
      <c r="J33" s="34"/>
      <c r="K33" s="157"/>
      <c r="L33" s="715"/>
      <c r="M33" s="94"/>
      <c r="N33" s="35"/>
      <c r="O33" s="35"/>
      <c r="P33" s="35"/>
      <c r="Q33" s="715"/>
      <c r="R33" s="33"/>
      <c r="S33" s="35"/>
      <c r="T33" s="304"/>
      <c r="U33" s="294"/>
      <c r="V33" s="16"/>
      <c r="W33" s="305" t="s">
        <v>661</v>
      </c>
      <c r="X33" s="302"/>
    </row>
    <row r="34" spans="1:24" ht="11.25" customHeight="1" x14ac:dyDescent="0.2">
      <c r="A34" s="300"/>
      <c r="B34" s="290"/>
      <c r="C34" s="16"/>
      <c r="D34" s="303" t="s">
        <v>662</v>
      </c>
      <c r="E34" s="94">
        <v>34751.381999999998</v>
      </c>
      <c r="F34" s="35">
        <v>35867.177000000003</v>
      </c>
      <c r="G34" s="35">
        <v>35990.048000000003</v>
      </c>
      <c r="H34" s="35">
        <v>35366.108999999997</v>
      </c>
      <c r="I34" s="34">
        <v>38109.103999999999</v>
      </c>
      <c r="J34" s="34">
        <v>39058.502999999997</v>
      </c>
      <c r="K34" s="157">
        <v>30645.116999999998</v>
      </c>
      <c r="L34" s="715">
        <v>34659.720999999998</v>
      </c>
      <c r="M34" s="94">
        <v>34109.423999999999</v>
      </c>
      <c r="N34" s="35">
        <v>37729.203000000001</v>
      </c>
      <c r="O34" s="35">
        <v>34840.567999999999</v>
      </c>
      <c r="P34" s="35">
        <v>37084.389000000003</v>
      </c>
      <c r="Q34" s="715">
        <v>33456.072</v>
      </c>
      <c r="R34" s="33">
        <v>206900.18799999999</v>
      </c>
      <c r="S34" s="35">
        <v>211879.37700000001</v>
      </c>
      <c r="T34" s="304">
        <v>102.4</v>
      </c>
      <c r="U34" s="294"/>
      <c r="V34" s="16"/>
      <c r="W34" s="305" t="s">
        <v>663</v>
      </c>
      <c r="X34" s="302"/>
    </row>
    <row r="35" spans="1:24" ht="11.25" customHeight="1" x14ac:dyDescent="0.2">
      <c r="A35" s="300"/>
      <c r="B35" s="290"/>
      <c r="C35" s="16"/>
      <c r="D35" s="306"/>
      <c r="E35" s="94"/>
      <c r="F35" s="35"/>
      <c r="G35" s="35"/>
      <c r="H35" s="35"/>
      <c r="I35" s="34"/>
      <c r="J35" s="34"/>
      <c r="K35" s="157"/>
      <c r="L35" s="715"/>
      <c r="M35" s="94"/>
      <c r="N35" s="35"/>
      <c r="O35" s="35"/>
      <c r="P35" s="35"/>
      <c r="Q35" s="715"/>
      <c r="R35" s="33"/>
      <c r="S35" s="35"/>
      <c r="T35" s="304"/>
      <c r="U35" s="294"/>
      <c r="V35" s="16"/>
      <c r="W35" s="307"/>
      <c r="X35" s="784"/>
    </row>
    <row r="36" spans="1:24" ht="12.6" customHeight="1" x14ac:dyDescent="0.2">
      <c r="A36" s="300" t="s">
        <v>664</v>
      </c>
      <c r="B36" s="290"/>
      <c r="C36" s="16"/>
      <c r="D36" s="297" t="s">
        <v>665</v>
      </c>
      <c r="E36" s="94"/>
      <c r="F36" s="35"/>
      <c r="G36" s="35"/>
      <c r="H36" s="35"/>
      <c r="I36" s="34"/>
      <c r="J36" s="34"/>
      <c r="K36" s="157"/>
      <c r="L36" s="715"/>
      <c r="M36" s="94"/>
      <c r="N36" s="35"/>
      <c r="O36" s="35"/>
      <c r="P36" s="35"/>
      <c r="Q36" s="715"/>
      <c r="R36" s="33"/>
      <c r="S36" s="35"/>
      <c r="T36" s="304"/>
      <c r="U36" s="294"/>
      <c r="V36" s="16"/>
      <c r="W36" s="301" t="s">
        <v>666</v>
      </c>
      <c r="X36" s="302" t="s">
        <v>664</v>
      </c>
    </row>
    <row r="37" spans="1:24" ht="11.25" customHeight="1" x14ac:dyDescent="0.2">
      <c r="A37" s="300"/>
      <c r="B37" s="290"/>
      <c r="C37" s="16"/>
      <c r="D37" s="297" t="s">
        <v>667</v>
      </c>
      <c r="E37" s="94"/>
      <c r="F37" s="35"/>
      <c r="G37" s="35"/>
      <c r="H37" s="35"/>
      <c r="I37" s="34"/>
      <c r="J37" s="34"/>
      <c r="K37" s="157"/>
      <c r="L37" s="715"/>
      <c r="M37" s="94"/>
      <c r="N37" s="35"/>
      <c r="O37" s="35"/>
      <c r="P37" s="35"/>
      <c r="Q37" s="715"/>
      <c r="R37" s="33"/>
      <c r="S37" s="35"/>
      <c r="T37" s="304"/>
      <c r="U37" s="294"/>
      <c r="V37" s="16"/>
      <c r="W37" s="301" t="s">
        <v>668</v>
      </c>
      <c r="X37" s="302"/>
    </row>
    <row r="38" spans="1:24" ht="11.25" customHeight="1" x14ac:dyDescent="0.2">
      <c r="A38" s="300"/>
      <c r="B38" s="290"/>
      <c r="C38" s="16"/>
      <c r="D38" s="297" t="s">
        <v>669</v>
      </c>
      <c r="E38" s="94">
        <v>42298.31</v>
      </c>
      <c r="F38" s="35">
        <v>37926.036</v>
      </c>
      <c r="G38" s="35">
        <v>45767.553</v>
      </c>
      <c r="H38" s="35">
        <v>46716.667000000001</v>
      </c>
      <c r="I38" s="34">
        <v>50293.080999999998</v>
      </c>
      <c r="J38" s="34">
        <v>48800.1</v>
      </c>
      <c r="K38" s="157">
        <v>37274.044999999998</v>
      </c>
      <c r="L38" s="715">
        <v>42611.052000000003</v>
      </c>
      <c r="M38" s="94">
        <v>45278.771999999997</v>
      </c>
      <c r="N38" s="35">
        <v>45734.96</v>
      </c>
      <c r="O38" s="35">
        <v>47800.296999999999</v>
      </c>
      <c r="P38" s="35">
        <v>50092.281000000003</v>
      </c>
      <c r="Q38" s="715">
        <v>51371.262000000002</v>
      </c>
      <c r="R38" s="33">
        <v>233769.88500000001</v>
      </c>
      <c r="S38" s="35">
        <v>282888.62400000001</v>
      </c>
      <c r="T38" s="304">
        <v>121</v>
      </c>
      <c r="U38" s="294"/>
      <c r="V38" s="16"/>
      <c r="W38" s="301" t="s">
        <v>670</v>
      </c>
      <c r="X38" s="302"/>
    </row>
    <row r="39" spans="1:24" ht="11.25" customHeight="1" x14ac:dyDescent="0.2">
      <c r="A39" s="300"/>
      <c r="B39" s="290"/>
      <c r="C39" s="16"/>
      <c r="D39" s="297"/>
      <c r="E39" s="94"/>
      <c r="F39" s="35"/>
      <c r="G39" s="35"/>
      <c r="H39" s="35"/>
      <c r="I39" s="34"/>
      <c r="J39" s="34"/>
      <c r="K39" s="157"/>
      <c r="L39" s="715"/>
      <c r="M39" s="94"/>
      <c r="N39" s="35"/>
      <c r="O39" s="35"/>
      <c r="P39" s="35"/>
      <c r="Q39" s="715"/>
      <c r="R39" s="33"/>
      <c r="S39" s="35"/>
      <c r="T39" s="304"/>
      <c r="U39" s="294"/>
      <c r="V39" s="16"/>
      <c r="W39" s="301"/>
      <c r="X39" s="302"/>
    </row>
    <row r="40" spans="1:24" ht="12.6" customHeight="1" x14ac:dyDescent="0.2">
      <c r="A40" s="300" t="s">
        <v>671</v>
      </c>
      <c r="B40" s="290"/>
      <c r="C40" s="16"/>
      <c r="D40" s="297" t="s">
        <v>672</v>
      </c>
      <c r="E40" s="94"/>
      <c r="F40" s="35"/>
      <c r="G40" s="35"/>
      <c r="H40" s="35"/>
      <c r="I40" s="34"/>
      <c r="J40" s="34"/>
      <c r="K40" s="157"/>
      <c r="L40" s="715"/>
      <c r="M40" s="94"/>
      <c r="N40" s="35"/>
      <c r="O40" s="35"/>
      <c r="P40" s="35"/>
      <c r="Q40" s="715"/>
      <c r="R40" s="33"/>
      <c r="S40" s="35"/>
      <c r="T40" s="304"/>
      <c r="U40" s="294"/>
      <c r="V40" s="16"/>
      <c r="W40" s="301" t="s">
        <v>673</v>
      </c>
      <c r="X40" s="302" t="s">
        <v>671</v>
      </c>
    </row>
    <row r="41" spans="1:24" ht="11.25" customHeight="1" x14ac:dyDescent="0.2">
      <c r="A41" s="300"/>
      <c r="B41" s="290"/>
      <c r="C41" s="16"/>
      <c r="D41" s="297" t="s">
        <v>674</v>
      </c>
      <c r="E41" s="94"/>
      <c r="F41" s="35"/>
      <c r="G41" s="35"/>
      <c r="H41" s="35"/>
      <c r="I41" s="34"/>
      <c r="J41" s="34"/>
      <c r="K41" s="157"/>
      <c r="L41" s="715"/>
      <c r="M41" s="94"/>
      <c r="N41" s="35"/>
      <c r="O41" s="35"/>
      <c r="P41" s="35"/>
      <c r="Q41" s="715"/>
      <c r="R41" s="33"/>
      <c r="S41" s="35"/>
      <c r="T41" s="304"/>
      <c r="U41" s="294"/>
      <c r="V41" s="16"/>
      <c r="W41" s="301" t="s">
        <v>675</v>
      </c>
      <c r="X41" s="302"/>
    </row>
    <row r="42" spans="1:24" ht="11.25" customHeight="1" x14ac:dyDescent="0.2">
      <c r="A42" s="296"/>
      <c r="B42" s="309"/>
      <c r="C42" s="776"/>
      <c r="D42" s="310" t="s">
        <v>676</v>
      </c>
      <c r="E42" s="94">
        <v>79251.338000000003</v>
      </c>
      <c r="F42" s="35">
        <v>72822.953999999998</v>
      </c>
      <c r="G42" s="35">
        <v>76298.566000000006</v>
      </c>
      <c r="H42" s="35">
        <v>79264.964999999997</v>
      </c>
      <c r="I42" s="34">
        <v>98238.722999999998</v>
      </c>
      <c r="J42" s="34">
        <v>88994.953999999998</v>
      </c>
      <c r="K42" s="157">
        <v>76209.544999999998</v>
      </c>
      <c r="L42" s="715">
        <v>81765.58</v>
      </c>
      <c r="M42" s="94">
        <v>80113.687999999995</v>
      </c>
      <c r="N42" s="35">
        <v>81729.218999999997</v>
      </c>
      <c r="O42" s="35">
        <v>80608.188999999998</v>
      </c>
      <c r="P42" s="35">
        <v>81881.343999999997</v>
      </c>
      <c r="Q42" s="715">
        <v>80603.410999999993</v>
      </c>
      <c r="R42" s="33">
        <v>441973.64399999997</v>
      </c>
      <c r="S42" s="35">
        <v>486701.43099999998</v>
      </c>
      <c r="T42" s="304">
        <v>110.1</v>
      </c>
      <c r="U42" s="294"/>
      <c r="V42" s="16"/>
      <c r="W42" s="301" t="s">
        <v>677</v>
      </c>
      <c r="X42" s="302"/>
    </row>
    <row r="43" spans="1:24" ht="11.25" customHeight="1" x14ac:dyDescent="0.2">
      <c r="A43" s="296"/>
      <c r="B43" s="309"/>
      <c r="C43" s="776"/>
      <c r="D43" s="310"/>
      <c r="E43" s="94"/>
      <c r="F43" s="35"/>
      <c r="G43" s="35"/>
      <c r="H43" s="35"/>
      <c r="I43" s="34"/>
      <c r="J43" s="34"/>
      <c r="K43" s="157"/>
      <c r="L43" s="715"/>
      <c r="M43" s="94"/>
      <c r="N43" s="35"/>
      <c r="O43" s="35"/>
      <c r="P43" s="35"/>
      <c r="Q43" s="715"/>
      <c r="R43" s="33"/>
      <c r="S43" s="35"/>
      <c r="T43" s="304"/>
      <c r="U43" s="294"/>
      <c r="V43" s="16"/>
      <c r="W43" s="301"/>
      <c r="X43" s="302"/>
    </row>
    <row r="44" spans="1:24" ht="12.6" customHeight="1" x14ac:dyDescent="0.2">
      <c r="A44" s="300" t="s">
        <v>678</v>
      </c>
      <c r="B44" s="290"/>
      <c r="C44" s="16"/>
      <c r="D44" s="297" t="s">
        <v>679</v>
      </c>
      <c r="E44" s="94">
        <v>189500.386</v>
      </c>
      <c r="F44" s="35">
        <v>172866.59299999999</v>
      </c>
      <c r="G44" s="35">
        <v>199413.37400000001</v>
      </c>
      <c r="H44" s="35">
        <v>203645.42800000001</v>
      </c>
      <c r="I44" s="34">
        <v>221878.65299999999</v>
      </c>
      <c r="J44" s="34">
        <v>202865.06</v>
      </c>
      <c r="K44" s="157">
        <v>151054.065</v>
      </c>
      <c r="L44" s="715">
        <v>169516.45199999999</v>
      </c>
      <c r="M44" s="94">
        <v>164937.111</v>
      </c>
      <c r="N44" s="35">
        <v>175389.476</v>
      </c>
      <c r="O44" s="35">
        <v>178258.44699999999</v>
      </c>
      <c r="P44" s="35">
        <v>175130.88500000001</v>
      </c>
      <c r="Q44" s="715">
        <v>165489.97399999999</v>
      </c>
      <c r="R44" s="33">
        <v>1138978.32</v>
      </c>
      <c r="S44" s="35">
        <v>1028722.345</v>
      </c>
      <c r="T44" s="304">
        <v>90.3</v>
      </c>
      <c r="U44" s="294"/>
      <c r="V44" s="16"/>
      <c r="W44" s="301" t="s">
        <v>680</v>
      </c>
      <c r="X44" s="302" t="s">
        <v>678</v>
      </c>
    </row>
    <row r="45" spans="1:24" ht="11.25" customHeight="1" x14ac:dyDescent="0.2">
      <c r="A45" s="300"/>
      <c r="B45" s="290"/>
      <c r="C45" s="16"/>
      <c r="D45" s="297"/>
      <c r="E45" s="94"/>
      <c r="F45" s="35"/>
      <c r="G45" s="35"/>
      <c r="H45" s="35"/>
      <c r="I45" s="34"/>
      <c r="J45" s="34"/>
      <c r="K45" s="157"/>
      <c r="L45" s="715"/>
      <c r="M45" s="94"/>
      <c r="N45" s="35"/>
      <c r="O45" s="35"/>
      <c r="P45" s="35"/>
      <c r="Q45" s="715"/>
      <c r="R45" s="33"/>
      <c r="S45" s="35"/>
      <c r="T45" s="304"/>
      <c r="U45" s="294"/>
      <c r="V45" s="16"/>
      <c r="W45" s="301"/>
      <c r="X45" s="302"/>
    </row>
    <row r="46" spans="1:24" ht="12.6" customHeight="1" x14ac:dyDescent="0.2">
      <c r="A46" s="300" t="s">
        <v>681</v>
      </c>
      <c r="B46" s="290"/>
      <c r="C46" s="16"/>
      <c r="D46" s="303" t="s">
        <v>682</v>
      </c>
      <c r="E46" s="314"/>
      <c r="F46" s="311"/>
      <c r="G46" s="311"/>
      <c r="H46" s="311"/>
      <c r="I46" s="312"/>
      <c r="J46" s="312"/>
      <c r="K46" s="313"/>
      <c r="L46" s="723"/>
      <c r="M46" s="314"/>
      <c r="N46" s="311"/>
      <c r="O46" s="311"/>
      <c r="P46" s="311"/>
      <c r="Q46" s="723"/>
      <c r="R46" s="315"/>
      <c r="S46" s="311"/>
      <c r="T46" s="316"/>
      <c r="U46" s="294"/>
      <c r="V46" s="16"/>
      <c r="W46" s="305" t="s">
        <v>683</v>
      </c>
      <c r="X46" s="302" t="s">
        <v>681</v>
      </c>
    </row>
    <row r="47" spans="1:24" ht="11.25" customHeight="1" x14ac:dyDescent="0.2">
      <c r="A47" s="300"/>
      <c r="B47" s="290"/>
      <c r="C47" s="16"/>
      <c r="D47" s="303" t="s">
        <v>684</v>
      </c>
      <c r="E47" s="314"/>
      <c r="F47" s="311"/>
      <c r="G47" s="311"/>
      <c r="H47" s="311"/>
      <c r="I47" s="312"/>
      <c r="J47" s="312"/>
      <c r="K47" s="313"/>
      <c r="L47" s="723"/>
      <c r="M47" s="314"/>
      <c r="N47" s="311"/>
      <c r="O47" s="311"/>
      <c r="P47" s="311"/>
      <c r="Q47" s="723"/>
      <c r="R47" s="315"/>
      <c r="S47" s="311"/>
      <c r="T47" s="316"/>
      <c r="U47" s="294"/>
      <c r="V47" s="16"/>
      <c r="W47" s="305" t="s">
        <v>685</v>
      </c>
      <c r="X47" s="302"/>
    </row>
    <row r="48" spans="1:24" ht="11.25" customHeight="1" x14ac:dyDescent="0.2">
      <c r="A48" s="300"/>
      <c r="B48" s="290"/>
      <c r="C48" s="16"/>
      <c r="D48" s="303" t="s">
        <v>686</v>
      </c>
      <c r="E48" s="314">
        <v>68309.762000000002</v>
      </c>
      <c r="F48" s="311">
        <v>74583.357999999993</v>
      </c>
      <c r="G48" s="311">
        <v>94638.173999999999</v>
      </c>
      <c r="H48" s="311">
        <v>100800.709</v>
      </c>
      <c r="I48" s="312">
        <v>69837.796000000002</v>
      </c>
      <c r="J48" s="312">
        <v>59674.694000000003</v>
      </c>
      <c r="K48" s="313">
        <v>56849.987000000001</v>
      </c>
      <c r="L48" s="723">
        <v>77142.305999999997</v>
      </c>
      <c r="M48" s="314">
        <v>81200.736999999994</v>
      </c>
      <c r="N48" s="311">
        <v>80834.39</v>
      </c>
      <c r="O48" s="311">
        <v>63575.96</v>
      </c>
      <c r="P48" s="311">
        <v>65510.639000000003</v>
      </c>
      <c r="Q48" s="723">
        <v>64421.913999999997</v>
      </c>
      <c r="R48" s="315">
        <v>428730.23499999999</v>
      </c>
      <c r="S48" s="311">
        <v>432685.946</v>
      </c>
      <c r="T48" s="316">
        <v>100.9</v>
      </c>
      <c r="U48" s="294"/>
      <c r="V48" s="16"/>
      <c r="W48" s="305" t="s">
        <v>687</v>
      </c>
      <c r="X48" s="302"/>
    </row>
    <row r="49" spans="1:24" ht="11.25" customHeight="1" x14ac:dyDescent="0.2">
      <c r="A49" s="300"/>
      <c r="B49" s="290"/>
      <c r="C49" s="16"/>
      <c r="D49" s="303"/>
      <c r="E49" s="314"/>
      <c r="F49" s="311"/>
      <c r="G49" s="311"/>
      <c r="H49" s="311"/>
      <c r="I49" s="312"/>
      <c r="J49" s="312"/>
      <c r="K49" s="313"/>
      <c r="L49" s="723"/>
      <c r="M49" s="314"/>
      <c r="N49" s="311"/>
      <c r="O49" s="311"/>
      <c r="P49" s="311"/>
      <c r="Q49" s="723"/>
      <c r="R49" s="315"/>
      <c r="S49" s="311"/>
      <c r="T49" s="316"/>
      <c r="U49" s="294"/>
      <c r="V49" s="16"/>
      <c r="W49" s="305"/>
      <c r="X49" s="302"/>
    </row>
    <row r="50" spans="1:24" ht="12.6" customHeight="1" x14ac:dyDescent="0.2">
      <c r="A50" s="300" t="s">
        <v>688</v>
      </c>
      <c r="B50" s="290"/>
      <c r="C50" s="16"/>
      <c r="D50" s="303" t="s">
        <v>689</v>
      </c>
      <c r="E50" s="314"/>
      <c r="F50" s="311"/>
      <c r="G50" s="311"/>
      <c r="H50" s="311"/>
      <c r="I50" s="312"/>
      <c r="J50" s="312"/>
      <c r="K50" s="313"/>
      <c r="L50" s="723"/>
      <c r="M50" s="314"/>
      <c r="N50" s="311"/>
      <c r="O50" s="311"/>
      <c r="P50" s="311"/>
      <c r="Q50" s="723"/>
      <c r="R50" s="315"/>
      <c r="S50" s="311"/>
      <c r="T50" s="316"/>
      <c r="U50" s="294"/>
      <c r="V50" s="16"/>
      <c r="W50" s="305" t="s">
        <v>690</v>
      </c>
      <c r="X50" s="302" t="s">
        <v>688</v>
      </c>
    </row>
    <row r="51" spans="1:24" ht="11.25" customHeight="1" x14ac:dyDescent="0.2">
      <c r="A51" s="300"/>
      <c r="B51" s="290"/>
      <c r="C51" s="16"/>
      <c r="D51" s="297" t="s">
        <v>691</v>
      </c>
      <c r="E51" s="198"/>
      <c r="F51" s="154"/>
      <c r="G51" s="154"/>
      <c r="H51" s="154"/>
      <c r="I51" s="199"/>
      <c r="J51" s="199"/>
      <c r="K51" s="200"/>
      <c r="L51" s="717"/>
      <c r="M51" s="198"/>
      <c r="N51" s="154"/>
      <c r="O51" s="154"/>
      <c r="P51" s="154"/>
      <c r="Q51" s="717"/>
      <c r="R51" s="201"/>
      <c r="S51" s="154"/>
      <c r="T51" s="293"/>
      <c r="U51" s="294"/>
      <c r="V51" s="16"/>
      <c r="W51" s="301" t="s">
        <v>692</v>
      </c>
      <c r="X51" s="302"/>
    </row>
    <row r="52" spans="1:24" ht="11.25" customHeight="1" x14ac:dyDescent="0.2">
      <c r="A52" s="300"/>
      <c r="B52" s="290"/>
      <c r="C52" s="16"/>
      <c r="D52" s="297" t="s">
        <v>693</v>
      </c>
      <c r="E52" s="198">
        <v>79888.828999999998</v>
      </c>
      <c r="F52" s="154">
        <v>59554.504000000001</v>
      </c>
      <c r="G52" s="154">
        <v>72234.304000000004</v>
      </c>
      <c r="H52" s="154">
        <v>72605.604999999996</v>
      </c>
      <c r="I52" s="199">
        <v>79646.493000000002</v>
      </c>
      <c r="J52" s="199">
        <v>81662.266000000003</v>
      </c>
      <c r="K52" s="200">
        <v>56314.016000000003</v>
      </c>
      <c r="L52" s="717">
        <v>64823.652999999998</v>
      </c>
      <c r="M52" s="198">
        <v>71957.854999999996</v>
      </c>
      <c r="N52" s="154">
        <v>81715.716</v>
      </c>
      <c r="O52" s="154">
        <v>75783.691999999995</v>
      </c>
      <c r="P52" s="154">
        <v>84461.207999999999</v>
      </c>
      <c r="Q52" s="717">
        <v>86882.218999999997</v>
      </c>
      <c r="R52" s="201">
        <v>424046.69199999998</v>
      </c>
      <c r="S52" s="154">
        <v>465624.34299999999</v>
      </c>
      <c r="T52" s="293">
        <v>109.8</v>
      </c>
      <c r="U52" s="294"/>
      <c r="V52" s="16"/>
      <c r="W52" s="301" t="s">
        <v>694</v>
      </c>
      <c r="X52" s="302"/>
    </row>
    <row r="53" spans="1:24" ht="11.25" customHeight="1" x14ac:dyDescent="0.2">
      <c r="A53" s="300"/>
      <c r="B53" s="290"/>
      <c r="C53" s="16"/>
      <c r="D53" s="297"/>
      <c r="E53" s="198"/>
      <c r="F53" s="154"/>
      <c r="G53" s="154"/>
      <c r="H53" s="154"/>
      <c r="I53" s="199"/>
      <c r="J53" s="199"/>
      <c r="K53" s="200"/>
      <c r="L53" s="717"/>
      <c r="M53" s="198"/>
      <c r="N53" s="154"/>
      <c r="O53" s="154"/>
      <c r="P53" s="154"/>
      <c r="Q53" s="717"/>
      <c r="R53" s="201"/>
      <c r="S53" s="154"/>
      <c r="T53" s="293"/>
      <c r="U53" s="294"/>
      <c r="V53" s="16"/>
      <c r="W53" s="301"/>
      <c r="X53" s="302"/>
    </row>
    <row r="54" spans="1:24" ht="12.6" customHeight="1" x14ac:dyDescent="0.2">
      <c r="A54" s="300" t="s">
        <v>695</v>
      </c>
      <c r="B54" s="290"/>
      <c r="C54" s="16"/>
      <c r="D54" s="297" t="s">
        <v>696</v>
      </c>
      <c r="E54" s="94"/>
      <c r="F54" s="35"/>
      <c r="G54" s="35"/>
      <c r="H54" s="35"/>
      <c r="I54" s="34"/>
      <c r="J54" s="34"/>
      <c r="K54" s="157"/>
      <c r="L54" s="715"/>
      <c r="M54" s="94"/>
      <c r="N54" s="35"/>
      <c r="O54" s="35"/>
      <c r="P54" s="35"/>
      <c r="Q54" s="715"/>
      <c r="R54" s="33"/>
      <c r="S54" s="35"/>
      <c r="T54" s="304"/>
      <c r="U54" s="294"/>
      <c r="V54" s="16"/>
      <c r="W54" s="301" t="s">
        <v>697</v>
      </c>
      <c r="X54" s="302" t="s">
        <v>695</v>
      </c>
    </row>
    <row r="55" spans="1:24" ht="11.25" customHeight="1" x14ac:dyDescent="0.2">
      <c r="A55" s="300"/>
      <c r="B55" s="290"/>
      <c r="C55" s="16"/>
      <c r="D55" s="297" t="s">
        <v>698</v>
      </c>
      <c r="E55" s="94"/>
      <c r="F55" s="35"/>
      <c r="G55" s="35"/>
      <c r="H55" s="35"/>
      <c r="I55" s="34"/>
      <c r="J55" s="34"/>
      <c r="K55" s="157"/>
      <c r="L55" s="715"/>
      <c r="M55" s="94"/>
      <c r="N55" s="35"/>
      <c r="O55" s="35"/>
      <c r="P55" s="35"/>
      <c r="Q55" s="715"/>
      <c r="R55" s="33"/>
      <c r="S55" s="35"/>
      <c r="T55" s="304"/>
      <c r="U55" s="294"/>
      <c r="V55" s="16"/>
      <c r="W55" s="301" t="s">
        <v>699</v>
      </c>
      <c r="X55" s="302"/>
    </row>
    <row r="56" spans="1:24" ht="11.25" customHeight="1" x14ac:dyDescent="0.2">
      <c r="A56" s="296"/>
      <c r="B56" s="309"/>
      <c r="C56" s="776"/>
      <c r="D56" s="310" t="s">
        <v>700</v>
      </c>
      <c r="E56" s="94">
        <v>28683.816999999999</v>
      </c>
      <c r="F56" s="35">
        <v>25669.714</v>
      </c>
      <c r="G56" s="35">
        <v>18973.458999999999</v>
      </c>
      <c r="H56" s="35">
        <v>21677.518</v>
      </c>
      <c r="I56" s="34">
        <v>31638.755000000001</v>
      </c>
      <c r="J56" s="34">
        <v>26987.669000000002</v>
      </c>
      <c r="K56" s="157">
        <v>22535.125</v>
      </c>
      <c r="L56" s="715">
        <v>15193.567999999999</v>
      </c>
      <c r="M56" s="94">
        <v>20174.235000000001</v>
      </c>
      <c r="N56" s="35">
        <v>21405.385999999999</v>
      </c>
      <c r="O56" s="35">
        <v>17295.522000000001</v>
      </c>
      <c r="P56" s="35">
        <v>24498.272000000001</v>
      </c>
      <c r="Q56" s="715">
        <v>24360.065999999999</v>
      </c>
      <c r="R56" s="33">
        <v>143216.92000000001</v>
      </c>
      <c r="S56" s="35">
        <v>122927.049</v>
      </c>
      <c r="T56" s="304">
        <v>85.8</v>
      </c>
      <c r="U56" s="294"/>
      <c r="V56" s="16"/>
      <c r="W56" s="301" t="s">
        <v>701</v>
      </c>
      <c r="X56" s="302"/>
    </row>
    <row r="57" spans="1:24" ht="11.25" customHeight="1" x14ac:dyDescent="0.2">
      <c r="A57" s="300"/>
      <c r="B57" s="290"/>
      <c r="C57" s="16"/>
      <c r="D57" s="297"/>
      <c r="E57" s="94"/>
      <c r="F57" s="35"/>
      <c r="G57" s="35"/>
      <c r="H57" s="35"/>
      <c r="I57" s="34"/>
      <c r="J57" s="34"/>
      <c r="K57" s="157"/>
      <c r="L57" s="715"/>
      <c r="M57" s="94"/>
      <c r="N57" s="35"/>
      <c r="O57" s="35"/>
      <c r="P57" s="35"/>
      <c r="Q57" s="715"/>
      <c r="R57" s="33"/>
      <c r="S57" s="35"/>
      <c r="T57" s="304"/>
      <c r="U57" s="294"/>
      <c r="V57" s="16"/>
      <c r="W57" s="301"/>
      <c r="X57" s="302"/>
    </row>
    <row r="58" spans="1:24" ht="12.6" customHeight="1" x14ac:dyDescent="0.2">
      <c r="A58" s="300" t="s">
        <v>702</v>
      </c>
      <c r="B58" s="290"/>
      <c r="C58" s="16"/>
      <c r="D58" s="297" t="s">
        <v>703</v>
      </c>
      <c r="E58" s="94"/>
      <c r="F58" s="35"/>
      <c r="G58" s="35"/>
      <c r="H58" s="35"/>
      <c r="I58" s="34"/>
      <c r="J58" s="34"/>
      <c r="K58" s="157"/>
      <c r="L58" s="715"/>
      <c r="M58" s="94"/>
      <c r="N58" s="35"/>
      <c r="O58" s="35"/>
      <c r="P58" s="35"/>
      <c r="Q58" s="715"/>
      <c r="R58" s="33"/>
      <c r="S58" s="35"/>
      <c r="T58" s="304"/>
      <c r="U58" s="294"/>
      <c r="V58" s="16"/>
      <c r="W58" s="301" t="s">
        <v>704</v>
      </c>
      <c r="X58" s="302" t="s">
        <v>702</v>
      </c>
    </row>
    <row r="59" spans="1:24" ht="11.25" customHeight="1" x14ac:dyDescent="0.2">
      <c r="A59" s="300"/>
      <c r="B59" s="290"/>
      <c r="C59" s="16"/>
      <c r="D59" s="297" t="s">
        <v>705</v>
      </c>
      <c r="E59" s="94">
        <v>598980.71900000004</v>
      </c>
      <c r="F59" s="35">
        <v>572070.78200000001</v>
      </c>
      <c r="G59" s="35">
        <v>576801.23400000005</v>
      </c>
      <c r="H59" s="35">
        <v>625353.95299999998</v>
      </c>
      <c r="I59" s="34">
        <v>663375.47199999995</v>
      </c>
      <c r="J59" s="34">
        <v>628596.23400000005</v>
      </c>
      <c r="K59" s="157">
        <v>471445.21100000001</v>
      </c>
      <c r="L59" s="715">
        <v>604744.93700000003</v>
      </c>
      <c r="M59" s="94">
        <v>615448.83100000001</v>
      </c>
      <c r="N59" s="35">
        <v>666967.73800000001</v>
      </c>
      <c r="O59" s="35">
        <v>618399.85800000001</v>
      </c>
      <c r="P59" s="35">
        <v>668269.93500000006</v>
      </c>
      <c r="Q59" s="715">
        <v>695478.27599999995</v>
      </c>
      <c r="R59" s="33">
        <v>3481938.747</v>
      </c>
      <c r="S59" s="35">
        <v>3869309.5750000002</v>
      </c>
      <c r="T59" s="304">
        <v>111.1</v>
      </c>
      <c r="U59" s="294"/>
      <c r="V59" s="16"/>
      <c r="W59" s="301" t="s">
        <v>706</v>
      </c>
      <c r="X59" s="302"/>
    </row>
    <row r="60" spans="1:24" ht="11.25" customHeight="1" x14ac:dyDescent="0.2">
      <c r="A60" s="300"/>
      <c r="B60" s="290"/>
      <c r="C60" s="16"/>
      <c r="D60" s="297"/>
      <c r="E60" s="94"/>
      <c r="F60" s="35"/>
      <c r="G60" s="35"/>
      <c r="H60" s="35"/>
      <c r="I60" s="34"/>
      <c r="J60" s="34"/>
      <c r="K60" s="157"/>
      <c r="L60" s="715"/>
      <c r="M60" s="94"/>
      <c r="N60" s="35"/>
      <c r="O60" s="35"/>
      <c r="P60" s="35"/>
      <c r="Q60" s="715"/>
      <c r="R60" s="33"/>
      <c r="S60" s="35"/>
      <c r="T60" s="304"/>
      <c r="U60" s="294"/>
      <c r="V60" s="16"/>
      <c r="W60" s="301"/>
      <c r="X60" s="302"/>
    </row>
    <row r="61" spans="1:24" ht="12.6" customHeight="1" x14ac:dyDescent="0.2">
      <c r="A61" s="300" t="s">
        <v>707</v>
      </c>
      <c r="B61" s="290"/>
      <c r="C61" s="16"/>
      <c r="D61" s="297" t="s">
        <v>708</v>
      </c>
      <c r="E61" s="94"/>
      <c r="F61" s="35"/>
      <c r="G61" s="35"/>
      <c r="H61" s="35"/>
      <c r="I61" s="34"/>
      <c r="J61" s="34"/>
      <c r="K61" s="157"/>
      <c r="L61" s="715"/>
      <c r="M61" s="94"/>
      <c r="N61" s="35"/>
      <c r="O61" s="35"/>
      <c r="P61" s="35"/>
      <c r="Q61" s="715"/>
      <c r="R61" s="33"/>
      <c r="S61" s="35"/>
      <c r="T61" s="304"/>
      <c r="U61" s="294"/>
      <c r="V61" s="16"/>
      <c r="W61" s="301" t="s">
        <v>709</v>
      </c>
      <c r="X61" s="302" t="s">
        <v>707</v>
      </c>
    </row>
    <row r="62" spans="1:24" ht="11.25" customHeight="1" x14ac:dyDescent="0.2">
      <c r="A62" s="300"/>
      <c r="B62" s="290"/>
      <c r="C62" s="16"/>
      <c r="D62" s="297" t="s">
        <v>710</v>
      </c>
      <c r="E62" s="94"/>
      <c r="F62" s="35"/>
      <c r="G62" s="35"/>
      <c r="H62" s="35"/>
      <c r="I62" s="34"/>
      <c r="J62" s="34"/>
      <c r="K62" s="157"/>
      <c r="L62" s="715"/>
      <c r="M62" s="94"/>
      <c r="N62" s="35"/>
      <c r="O62" s="35"/>
      <c r="P62" s="35"/>
      <c r="Q62" s="715"/>
      <c r="R62" s="33"/>
      <c r="S62" s="35"/>
      <c r="T62" s="304"/>
      <c r="U62" s="294"/>
      <c r="V62" s="16"/>
      <c r="W62" s="301" t="s">
        <v>711</v>
      </c>
      <c r="X62" s="302"/>
    </row>
    <row r="63" spans="1:24" ht="11.25" customHeight="1" x14ac:dyDescent="0.2">
      <c r="A63" s="300"/>
      <c r="B63" s="290"/>
      <c r="C63" s="16"/>
      <c r="D63" s="297" t="s">
        <v>712</v>
      </c>
      <c r="E63" s="94">
        <v>1861839.7109999999</v>
      </c>
      <c r="F63" s="35">
        <v>1721629.5519999999</v>
      </c>
      <c r="G63" s="35">
        <v>2098428.713</v>
      </c>
      <c r="H63" s="35">
        <v>2066933.317</v>
      </c>
      <c r="I63" s="34">
        <v>2386309.3459999999</v>
      </c>
      <c r="J63" s="34">
        <v>2330631.7489999998</v>
      </c>
      <c r="K63" s="157">
        <v>1785090.7239999999</v>
      </c>
      <c r="L63" s="715">
        <v>2038146.148</v>
      </c>
      <c r="M63" s="94">
        <v>1966829.058</v>
      </c>
      <c r="N63" s="35">
        <v>2148288.0989999999</v>
      </c>
      <c r="O63" s="35">
        <v>2020265.7250000001</v>
      </c>
      <c r="P63" s="35">
        <v>2075363.4820000001</v>
      </c>
      <c r="Q63" s="715">
        <v>1985618.46</v>
      </c>
      <c r="R63" s="33">
        <v>11069658.611</v>
      </c>
      <c r="S63" s="35">
        <v>12234510.971999999</v>
      </c>
      <c r="T63" s="304">
        <v>110.5</v>
      </c>
      <c r="U63" s="294"/>
      <c r="V63" s="16"/>
      <c r="W63" s="301" t="s">
        <v>713</v>
      </c>
      <c r="X63" s="302"/>
    </row>
    <row r="64" spans="1:24" ht="11.25" customHeight="1" x14ac:dyDescent="0.2">
      <c r="A64" s="300"/>
      <c r="B64" s="290"/>
      <c r="C64" s="16"/>
      <c r="D64" s="297"/>
      <c r="E64" s="94"/>
      <c r="F64" s="35"/>
      <c r="G64" s="35"/>
      <c r="H64" s="35"/>
      <c r="I64" s="34"/>
      <c r="J64" s="34"/>
      <c r="K64" s="157"/>
      <c r="L64" s="715"/>
      <c r="M64" s="94"/>
      <c r="N64" s="35"/>
      <c r="O64" s="35"/>
      <c r="P64" s="35"/>
      <c r="Q64" s="715"/>
      <c r="R64" s="33"/>
      <c r="S64" s="35"/>
      <c r="T64" s="304"/>
      <c r="U64" s="294"/>
      <c r="V64" s="16"/>
      <c r="W64" s="301"/>
      <c r="X64" s="302"/>
    </row>
    <row r="65" spans="1:24" ht="12.6" customHeight="1" x14ac:dyDescent="0.2">
      <c r="A65" s="300" t="s">
        <v>714</v>
      </c>
      <c r="B65" s="290"/>
      <c r="C65" s="16"/>
      <c r="D65" s="297" t="s">
        <v>715</v>
      </c>
      <c r="E65" s="94"/>
      <c r="F65" s="35"/>
      <c r="G65" s="35"/>
      <c r="H65" s="35"/>
      <c r="I65" s="34"/>
      <c r="J65" s="34"/>
      <c r="K65" s="157"/>
      <c r="L65" s="715"/>
      <c r="M65" s="94"/>
      <c r="N65" s="35"/>
      <c r="O65" s="35"/>
      <c r="P65" s="35"/>
      <c r="Q65" s="715"/>
      <c r="R65" s="33"/>
      <c r="S65" s="35"/>
      <c r="T65" s="304"/>
      <c r="U65" s="294"/>
      <c r="V65" s="16"/>
      <c r="W65" s="301" t="s">
        <v>716</v>
      </c>
      <c r="X65" s="302" t="s">
        <v>714</v>
      </c>
    </row>
    <row r="66" spans="1:24" ht="11.25" customHeight="1" x14ac:dyDescent="0.2">
      <c r="A66" s="300"/>
      <c r="B66" s="290"/>
      <c r="C66" s="16"/>
      <c r="D66" s="297" t="s">
        <v>717</v>
      </c>
      <c r="E66" s="94">
        <v>972628.473</v>
      </c>
      <c r="F66" s="35">
        <v>677990.25800000003</v>
      </c>
      <c r="G66" s="35">
        <v>838677.43599999999</v>
      </c>
      <c r="H66" s="35">
        <v>955626.06599999999</v>
      </c>
      <c r="I66" s="34">
        <v>924674.93099999998</v>
      </c>
      <c r="J66" s="34">
        <v>1102741.311</v>
      </c>
      <c r="K66" s="157">
        <v>857589.54299999995</v>
      </c>
      <c r="L66" s="715">
        <v>745673.79700000002</v>
      </c>
      <c r="M66" s="94">
        <v>914245.58600000001</v>
      </c>
      <c r="N66" s="35">
        <v>1056751.818</v>
      </c>
      <c r="O66" s="35">
        <v>1054169.3230000001</v>
      </c>
      <c r="P66" s="35">
        <v>1118608.868</v>
      </c>
      <c r="Q66" s="715">
        <v>1180158.568</v>
      </c>
      <c r="R66" s="33">
        <v>5338912.7829999998</v>
      </c>
      <c r="S66" s="35">
        <v>6069607.96</v>
      </c>
      <c r="T66" s="304">
        <v>113.7</v>
      </c>
      <c r="U66" s="294"/>
      <c r="V66" s="16"/>
      <c r="W66" s="301" t="s">
        <v>718</v>
      </c>
      <c r="X66" s="302"/>
    </row>
    <row r="67" spans="1:24" ht="11.25" customHeight="1" x14ac:dyDescent="0.2">
      <c r="A67" s="300"/>
      <c r="B67" s="290"/>
      <c r="C67" s="16"/>
      <c r="D67" s="297"/>
      <c r="E67" s="94"/>
      <c r="F67" s="35"/>
      <c r="G67" s="35"/>
      <c r="H67" s="35"/>
      <c r="I67" s="34"/>
      <c r="J67" s="34"/>
      <c r="K67" s="157"/>
      <c r="L67" s="715"/>
      <c r="M67" s="94"/>
      <c r="N67" s="35"/>
      <c r="O67" s="35"/>
      <c r="P67" s="35"/>
      <c r="Q67" s="715"/>
      <c r="R67" s="33"/>
      <c r="S67" s="35"/>
      <c r="T67" s="304"/>
      <c r="U67" s="294"/>
      <c r="V67" s="16"/>
      <c r="W67" s="301"/>
      <c r="X67" s="302"/>
    </row>
    <row r="68" spans="1:24" ht="12.6" customHeight="1" x14ac:dyDescent="0.2">
      <c r="A68" s="300" t="s">
        <v>719</v>
      </c>
      <c r="B68" s="290"/>
      <c r="C68" s="16"/>
      <c r="D68" s="297" t="s">
        <v>720</v>
      </c>
      <c r="E68" s="94"/>
      <c r="F68" s="35"/>
      <c r="G68" s="35"/>
      <c r="H68" s="35"/>
      <c r="I68" s="34"/>
      <c r="J68" s="34"/>
      <c r="K68" s="157"/>
      <c r="L68" s="715"/>
      <c r="M68" s="94"/>
      <c r="N68" s="35"/>
      <c r="O68" s="35"/>
      <c r="P68" s="35"/>
      <c r="Q68" s="715"/>
      <c r="R68" s="33"/>
      <c r="S68" s="35"/>
      <c r="T68" s="304"/>
      <c r="U68" s="294"/>
      <c r="V68" s="16"/>
      <c r="W68" s="301" t="s">
        <v>721</v>
      </c>
      <c r="X68" s="302" t="s">
        <v>719</v>
      </c>
    </row>
    <row r="69" spans="1:24" ht="11.25" customHeight="1" x14ac:dyDescent="0.2">
      <c r="A69" s="300"/>
      <c r="B69" s="290"/>
      <c r="C69" s="16"/>
      <c r="D69" s="297" t="s">
        <v>722</v>
      </c>
      <c r="E69" s="94"/>
      <c r="F69" s="35"/>
      <c r="G69" s="35"/>
      <c r="H69" s="35"/>
      <c r="I69" s="34"/>
      <c r="J69" s="34"/>
      <c r="K69" s="157"/>
      <c r="L69" s="715"/>
      <c r="M69" s="94"/>
      <c r="N69" s="35"/>
      <c r="O69" s="35"/>
      <c r="P69" s="35"/>
      <c r="Q69" s="715"/>
      <c r="R69" s="33"/>
      <c r="S69" s="35"/>
      <c r="T69" s="304"/>
      <c r="U69" s="294"/>
      <c r="V69" s="16"/>
      <c r="W69" s="301" t="s">
        <v>723</v>
      </c>
      <c r="X69" s="302"/>
    </row>
    <row r="70" spans="1:24" ht="11.25" customHeight="1" x14ac:dyDescent="0.2">
      <c r="A70" s="300"/>
      <c r="B70" s="290"/>
      <c r="C70" s="16"/>
      <c r="D70" s="297" t="s">
        <v>724</v>
      </c>
      <c r="E70" s="94">
        <v>144369.65</v>
      </c>
      <c r="F70" s="35">
        <v>109249.673</v>
      </c>
      <c r="G70" s="35">
        <v>159734.08499999999</v>
      </c>
      <c r="H70" s="35">
        <v>147419.75700000001</v>
      </c>
      <c r="I70" s="34">
        <v>157796.94500000001</v>
      </c>
      <c r="J70" s="34">
        <v>171659.008</v>
      </c>
      <c r="K70" s="157">
        <v>132206.14000000001</v>
      </c>
      <c r="L70" s="715">
        <v>147567.16699999999</v>
      </c>
      <c r="M70" s="94">
        <v>168058.98300000001</v>
      </c>
      <c r="N70" s="35">
        <v>133073.799</v>
      </c>
      <c r="O70" s="35">
        <v>133517.49799999999</v>
      </c>
      <c r="P70" s="35">
        <v>131326.9</v>
      </c>
      <c r="Q70" s="715">
        <v>130055.512</v>
      </c>
      <c r="R70" s="33">
        <v>1108643.51</v>
      </c>
      <c r="S70" s="35">
        <v>843599.85900000005</v>
      </c>
      <c r="T70" s="304">
        <v>76.099999999999994</v>
      </c>
      <c r="U70" s="294"/>
      <c r="V70" s="16"/>
      <c r="W70" s="301" t="s">
        <v>725</v>
      </c>
      <c r="X70" s="302"/>
    </row>
    <row r="71" spans="1:24" ht="11.25" customHeight="1" x14ac:dyDescent="0.2">
      <c r="A71" s="300"/>
      <c r="B71" s="290"/>
      <c r="C71" s="16"/>
      <c r="D71" s="297"/>
      <c r="E71" s="94"/>
      <c r="F71" s="35"/>
      <c r="G71" s="35"/>
      <c r="H71" s="35"/>
      <c r="I71" s="34"/>
      <c r="J71" s="34"/>
      <c r="K71" s="157"/>
      <c r="L71" s="715"/>
      <c r="M71" s="94"/>
      <c r="N71" s="35"/>
      <c r="O71" s="35"/>
      <c r="P71" s="35"/>
      <c r="Q71" s="715"/>
      <c r="R71" s="33"/>
      <c r="S71" s="35"/>
      <c r="T71" s="304"/>
      <c r="U71" s="294"/>
      <c r="V71" s="16"/>
      <c r="W71" s="301"/>
      <c r="X71" s="302"/>
    </row>
    <row r="72" spans="1:24" ht="12.6" customHeight="1" x14ac:dyDescent="0.2">
      <c r="A72" s="300" t="s">
        <v>726</v>
      </c>
      <c r="B72" s="290"/>
      <c r="C72" s="16"/>
      <c r="D72" s="297" t="s">
        <v>727</v>
      </c>
      <c r="E72" s="94"/>
      <c r="F72" s="35"/>
      <c r="G72" s="35"/>
      <c r="H72" s="35"/>
      <c r="I72" s="34"/>
      <c r="J72" s="34"/>
      <c r="K72" s="157"/>
      <c r="L72" s="715"/>
      <c r="M72" s="94"/>
      <c r="N72" s="35"/>
      <c r="O72" s="35"/>
      <c r="P72" s="35"/>
      <c r="Q72" s="715"/>
      <c r="R72" s="33"/>
      <c r="S72" s="35"/>
      <c r="T72" s="304"/>
      <c r="U72" s="294"/>
      <c r="V72" s="16"/>
      <c r="W72" s="317" t="s">
        <v>728</v>
      </c>
      <c r="X72" s="302" t="s">
        <v>726</v>
      </c>
    </row>
    <row r="73" spans="1:24" ht="11.25" customHeight="1" x14ac:dyDescent="0.2">
      <c r="A73" s="300"/>
      <c r="B73" s="290"/>
      <c r="C73" s="16"/>
      <c r="D73" s="297" t="s">
        <v>729</v>
      </c>
      <c r="E73" s="94">
        <v>5824.4219999999996</v>
      </c>
      <c r="F73" s="35">
        <v>2620.1010000000001</v>
      </c>
      <c r="G73" s="35">
        <v>3417.692</v>
      </c>
      <c r="H73" s="35">
        <v>6001.8209999999999</v>
      </c>
      <c r="I73" s="34">
        <v>7021.9049999999997</v>
      </c>
      <c r="J73" s="34">
        <v>3860.154</v>
      </c>
      <c r="K73" s="157">
        <v>2756.58</v>
      </c>
      <c r="L73" s="715">
        <v>2303.904</v>
      </c>
      <c r="M73" s="94">
        <v>2261.4270000000001</v>
      </c>
      <c r="N73" s="35">
        <v>3378.6550000000002</v>
      </c>
      <c r="O73" s="35">
        <v>5737.0519999999997</v>
      </c>
      <c r="P73" s="35">
        <v>2507.9349999999999</v>
      </c>
      <c r="Q73" s="715">
        <v>4514.8180000000002</v>
      </c>
      <c r="R73" s="33">
        <v>22844.121999999999</v>
      </c>
      <c r="S73" s="35">
        <v>20703.791000000001</v>
      </c>
      <c r="T73" s="304">
        <v>90.6</v>
      </c>
      <c r="U73" s="294"/>
      <c r="V73" s="16"/>
      <c r="W73" s="317" t="s">
        <v>730</v>
      </c>
      <c r="X73" s="302"/>
    </row>
    <row r="74" spans="1:24" ht="11.25" customHeight="1" x14ac:dyDescent="0.2">
      <c r="A74" s="300"/>
      <c r="B74" s="290"/>
      <c r="C74" s="16"/>
      <c r="D74" s="297"/>
      <c r="E74" s="94"/>
      <c r="F74" s="35"/>
      <c r="G74" s="35"/>
      <c r="H74" s="35"/>
      <c r="I74" s="34"/>
      <c r="J74" s="34"/>
      <c r="K74" s="157"/>
      <c r="L74" s="715"/>
      <c r="M74" s="94"/>
      <c r="N74" s="35"/>
      <c r="O74" s="35"/>
      <c r="P74" s="35"/>
      <c r="Q74" s="715"/>
      <c r="R74" s="33"/>
      <c r="S74" s="35"/>
      <c r="T74" s="304"/>
      <c r="U74" s="294"/>
      <c r="V74" s="16"/>
      <c r="W74" s="301"/>
      <c r="X74" s="302"/>
    </row>
    <row r="75" spans="1:24" ht="12.6" customHeight="1" x14ac:dyDescent="0.2">
      <c r="A75" s="300" t="s">
        <v>731</v>
      </c>
      <c r="B75" s="290"/>
      <c r="C75" s="16"/>
      <c r="D75" s="297" t="s">
        <v>732</v>
      </c>
      <c r="E75" s="94"/>
      <c r="F75" s="35"/>
      <c r="G75" s="35"/>
      <c r="H75" s="35"/>
      <c r="I75" s="34"/>
      <c r="J75" s="34"/>
      <c r="K75" s="157"/>
      <c r="L75" s="715"/>
      <c r="M75" s="94"/>
      <c r="N75" s="35"/>
      <c r="O75" s="35"/>
      <c r="P75" s="35"/>
      <c r="Q75" s="715"/>
      <c r="R75" s="33"/>
      <c r="S75" s="35"/>
      <c r="T75" s="304"/>
      <c r="U75" s="294"/>
      <c r="V75" s="16"/>
      <c r="W75" s="301" t="s">
        <v>733</v>
      </c>
      <c r="X75" s="302" t="s">
        <v>731</v>
      </c>
    </row>
    <row r="76" spans="1:24" ht="11.25" customHeight="1" x14ac:dyDescent="0.2">
      <c r="A76" s="300"/>
      <c r="B76" s="290"/>
      <c r="C76" s="16"/>
      <c r="D76" s="297" t="s">
        <v>734</v>
      </c>
      <c r="E76" s="94">
        <v>211161.948</v>
      </c>
      <c r="F76" s="35">
        <v>149085.58100000001</v>
      </c>
      <c r="G76" s="35">
        <v>177442.992</v>
      </c>
      <c r="H76" s="35">
        <v>209216.08</v>
      </c>
      <c r="I76" s="34">
        <v>243488.68</v>
      </c>
      <c r="J76" s="34">
        <v>218326.01300000001</v>
      </c>
      <c r="K76" s="157">
        <v>177693.36600000001</v>
      </c>
      <c r="L76" s="715">
        <v>167940.35500000001</v>
      </c>
      <c r="M76" s="94">
        <v>187192.853</v>
      </c>
      <c r="N76" s="35">
        <v>223439.12</v>
      </c>
      <c r="O76" s="35">
        <v>194820.69399999999</v>
      </c>
      <c r="P76" s="35">
        <v>218978.848</v>
      </c>
      <c r="Q76" s="715">
        <v>220703.76800000001</v>
      </c>
      <c r="R76" s="33">
        <v>1100570.6410000001</v>
      </c>
      <c r="S76" s="35">
        <v>1213075.638</v>
      </c>
      <c r="T76" s="304">
        <v>110.2</v>
      </c>
      <c r="U76" s="294"/>
      <c r="V76" s="16"/>
      <c r="W76" s="301" t="s">
        <v>735</v>
      </c>
      <c r="X76" s="302"/>
    </row>
    <row r="77" spans="1:24" ht="11.25" customHeight="1" x14ac:dyDescent="0.2">
      <c r="A77" s="300"/>
      <c r="B77" s="290"/>
      <c r="C77" s="16"/>
      <c r="D77" s="297"/>
      <c r="E77" s="94"/>
      <c r="F77" s="35"/>
      <c r="G77" s="35"/>
      <c r="H77" s="35"/>
      <c r="I77" s="34"/>
      <c r="J77" s="34"/>
      <c r="K77" s="157"/>
      <c r="L77" s="715"/>
      <c r="M77" s="94"/>
      <c r="N77" s="35"/>
      <c r="O77" s="35"/>
      <c r="P77" s="35"/>
      <c r="Q77" s="715"/>
      <c r="R77" s="33"/>
      <c r="S77" s="35"/>
      <c r="T77" s="304"/>
      <c r="U77" s="294"/>
      <c r="V77" s="16"/>
      <c r="W77" s="301"/>
      <c r="X77" s="302"/>
    </row>
    <row r="78" spans="1:24" ht="12.6" customHeight="1" x14ac:dyDescent="0.2">
      <c r="A78" s="300" t="s">
        <v>736</v>
      </c>
      <c r="B78" s="290"/>
      <c r="C78" s="16"/>
      <c r="D78" s="297" t="s">
        <v>737</v>
      </c>
      <c r="E78" s="94"/>
      <c r="F78" s="35"/>
      <c r="G78" s="35"/>
      <c r="H78" s="35"/>
      <c r="I78" s="34"/>
      <c r="J78" s="34"/>
      <c r="K78" s="157"/>
      <c r="L78" s="715"/>
      <c r="M78" s="94"/>
      <c r="N78" s="35"/>
      <c r="O78" s="35"/>
      <c r="P78" s="35"/>
      <c r="Q78" s="715"/>
      <c r="R78" s="33"/>
      <c r="S78" s="35"/>
      <c r="T78" s="304"/>
      <c r="U78" s="294"/>
      <c r="V78" s="16"/>
      <c r="W78" s="301" t="s">
        <v>738</v>
      </c>
      <c r="X78" s="302" t="s">
        <v>736</v>
      </c>
    </row>
    <row r="79" spans="1:24" ht="11.25" customHeight="1" x14ac:dyDescent="0.2">
      <c r="A79" s="300"/>
      <c r="B79" s="290"/>
      <c r="C79" s="16"/>
      <c r="D79" s="297" t="s">
        <v>739</v>
      </c>
      <c r="E79" s="94">
        <v>60.115000000000002</v>
      </c>
      <c r="F79" s="35">
        <v>12.6</v>
      </c>
      <c r="G79" s="35">
        <v>29.701000000000001</v>
      </c>
      <c r="H79" s="35">
        <v>13.833</v>
      </c>
      <c r="I79" s="34">
        <v>48.496000000000002</v>
      </c>
      <c r="J79" s="34">
        <v>36.658000000000001</v>
      </c>
      <c r="K79" s="157">
        <v>20.152000000000001</v>
      </c>
      <c r="L79" s="715">
        <v>56.433999999999997</v>
      </c>
      <c r="M79" s="94">
        <v>71.162000000000006</v>
      </c>
      <c r="N79" s="35">
        <v>187.101</v>
      </c>
      <c r="O79" s="35">
        <v>521.26199999999994</v>
      </c>
      <c r="P79" s="35">
        <v>122.018</v>
      </c>
      <c r="Q79" s="715">
        <v>471.096</v>
      </c>
      <c r="R79" s="33">
        <v>308.30099999999999</v>
      </c>
      <c r="S79" s="35">
        <v>1429.0730000000001</v>
      </c>
      <c r="T79" s="304">
        <v>463.5</v>
      </c>
      <c r="U79" s="294"/>
      <c r="V79" s="16"/>
      <c r="W79" s="301" t="s">
        <v>740</v>
      </c>
      <c r="X79" s="302"/>
    </row>
    <row r="80" spans="1:24" ht="11.25" customHeight="1" x14ac:dyDescent="0.2">
      <c r="A80" s="300"/>
      <c r="B80" s="290"/>
      <c r="C80" s="16"/>
      <c r="D80" s="297"/>
      <c r="E80" s="94"/>
      <c r="F80" s="35"/>
      <c r="G80" s="35"/>
      <c r="H80" s="35"/>
      <c r="I80" s="34"/>
      <c r="J80" s="34"/>
      <c r="K80" s="157"/>
      <c r="L80" s="715"/>
      <c r="M80" s="94"/>
      <c r="N80" s="35"/>
      <c r="O80" s="35"/>
      <c r="P80" s="35"/>
      <c r="Q80" s="715"/>
      <c r="R80" s="33"/>
      <c r="S80" s="35"/>
      <c r="T80" s="304"/>
      <c r="U80" s="294"/>
      <c r="V80" s="16"/>
      <c r="W80" s="301"/>
      <c r="X80" s="302"/>
    </row>
    <row r="81" spans="1:24" ht="11.25" customHeight="1" x14ac:dyDescent="0.2">
      <c r="A81" s="300"/>
      <c r="B81" s="290"/>
      <c r="C81" s="16"/>
      <c r="D81" s="297" t="s">
        <v>741</v>
      </c>
      <c r="E81" s="94">
        <v>9029.3850000000002</v>
      </c>
      <c r="F81" s="35">
        <v>8432.8690000000006</v>
      </c>
      <c r="G81" s="35">
        <v>9456.2919999999995</v>
      </c>
      <c r="H81" s="35">
        <v>8503.7049999999999</v>
      </c>
      <c r="I81" s="34">
        <v>10520.138999999999</v>
      </c>
      <c r="J81" s="34">
        <v>10090.508</v>
      </c>
      <c r="K81" s="157">
        <v>9034.3269999999993</v>
      </c>
      <c r="L81" s="715">
        <v>7360.7650000000003</v>
      </c>
      <c r="M81" s="94">
        <v>6916.69</v>
      </c>
      <c r="N81" s="35">
        <v>7442.7939999999999</v>
      </c>
      <c r="O81" s="35">
        <v>7548.99</v>
      </c>
      <c r="P81" s="35">
        <v>7834.7179999999998</v>
      </c>
      <c r="Q81" s="715">
        <v>7359.0029999999997</v>
      </c>
      <c r="R81" s="33">
        <v>50929.546000000002</v>
      </c>
      <c r="S81" s="35">
        <v>44462.96</v>
      </c>
      <c r="T81" s="304">
        <v>87.3</v>
      </c>
      <c r="U81" s="294"/>
      <c r="V81" s="16"/>
      <c r="W81" s="301" t="s">
        <v>742</v>
      </c>
      <c r="X81" s="302"/>
    </row>
    <row r="82" spans="1:24" ht="6" customHeight="1" thickBot="1" x14ac:dyDescent="0.25">
      <c r="A82" s="318"/>
      <c r="B82" s="319"/>
      <c r="C82" s="320"/>
      <c r="D82" s="321"/>
      <c r="E82" s="324"/>
      <c r="F82" s="322"/>
      <c r="G82" s="322"/>
      <c r="H82" s="322"/>
      <c r="I82" s="41"/>
      <c r="J82" s="41"/>
      <c r="K82" s="323"/>
      <c r="L82" s="720"/>
      <c r="M82" s="324"/>
      <c r="N82" s="322"/>
      <c r="O82" s="322"/>
      <c r="P82" s="322"/>
      <c r="Q82" s="720"/>
      <c r="R82" s="40"/>
      <c r="S82" s="322"/>
      <c r="T82" s="325"/>
      <c r="U82" s="326"/>
      <c r="V82" s="320"/>
      <c r="W82" s="327"/>
      <c r="X82" s="328"/>
    </row>
    <row r="83" spans="1:24" ht="12.6" customHeight="1" thickTop="1" x14ac:dyDescent="0.2"/>
  </sheetData>
  <mergeCells count="21">
    <mergeCell ref="A5:D8"/>
    <mergeCell ref="I7:I8"/>
    <mergeCell ref="J7:J8"/>
    <mergeCell ref="K7:K8"/>
    <mergeCell ref="L7:L8"/>
    <mergeCell ref="E5:K6"/>
    <mergeCell ref="L5:L6"/>
    <mergeCell ref="U5:X8"/>
    <mergeCell ref="R6:S6"/>
    <mergeCell ref="E7:E8"/>
    <mergeCell ref="F7:F8"/>
    <mergeCell ref="G7:G8"/>
    <mergeCell ref="H7:H8"/>
    <mergeCell ref="N7:N8"/>
    <mergeCell ref="R7:S7"/>
    <mergeCell ref="T7:T8"/>
    <mergeCell ref="M7:M8"/>
    <mergeCell ref="O7:O8"/>
    <mergeCell ref="P7:P8"/>
    <mergeCell ref="Q7:Q8"/>
    <mergeCell ref="M5:Q6"/>
  </mergeCells>
  <phoneticPr fontId="0" type="noConversion"/>
  <pageMargins left="0.6692913385826772" right="0.47" top="0.78740157480314965" bottom="0.78740157480314965" header="0" footer="0"/>
  <pageSetup paperSize="9" scale="75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workbookViewId="0">
      <selection activeCell="A2" sqref="A2"/>
    </sheetView>
  </sheetViews>
  <sheetFormatPr defaultColWidth="9.140625" defaultRowHeight="12.6" customHeight="1" x14ac:dyDescent="0.2"/>
  <cols>
    <col min="1" max="1" width="5.85546875" style="15" customWidth="1"/>
    <col min="2" max="3" width="1" style="15" customWidth="1"/>
    <col min="4" max="4" width="22.7109375" style="15" customWidth="1"/>
    <col min="5" max="17" width="10.42578125" style="15" customWidth="1"/>
    <col min="18" max="19" width="11.42578125" style="15" customWidth="1"/>
    <col min="20" max="20" width="8.85546875" style="15" customWidth="1"/>
    <col min="21" max="22" width="1" style="15" customWidth="1"/>
    <col min="23" max="23" width="22.7109375" style="15" customWidth="1"/>
    <col min="24" max="24" width="5.85546875" style="15" customWidth="1"/>
    <col min="25" max="25" width="11.42578125" style="15" customWidth="1"/>
    <col min="26" max="16384" width="9.140625" style="15"/>
  </cols>
  <sheetData>
    <row r="1" spans="1:41" s="98" customFormat="1" ht="14.1" customHeight="1" x14ac:dyDescent="0.25">
      <c r="A1" s="172" t="s">
        <v>743</v>
      </c>
      <c r="E1" s="97"/>
      <c r="F1" s="97"/>
      <c r="G1" s="97"/>
      <c r="H1" s="97"/>
      <c r="I1" s="97"/>
      <c r="J1" s="97"/>
      <c r="K1" s="97"/>
      <c r="M1" s="170" t="s">
        <v>744</v>
      </c>
      <c r="N1" s="97"/>
      <c r="O1" s="97"/>
      <c r="P1" s="97"/>
      <c r="Q1" s="97"/>
      <c r="R1" s="97"/>
      <c r="S1" s="170"/>
      <c r="T1" s="170"/>
      <c r="W1" s="172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</row>
    <row r="2" spans="1:41" s="98" customFormat="1" ht="12.6" customHeight="1" x14ac:dyDescent="0.25">
      <c r="D2" s="172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70"/>
      <c r="T2" s="170"/>
      <c r="W2" s="172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</row>
    <row r="3" spans="1:41" ht="12.6" customHeight="1" x14ac:dyDescent="0.25">
      <c r="D3" s="257"/>
      <c r="E3" s="174"/>
      <c r="F3" s="174"/>
      <c r="G3" s="174"/>
      <c r="H3" s="174"/>
      <c r="I3" s="174"/>
      <c r="J3" s="174"/>
      <c r="K3" s="103"/>
      <c r="L3" s="103"/>
      <c r="M3" s="103"/>
      <c r="N3" s="103"/>
      <c r="O3" s="103"/>
      <c r="P3" s="103"/>
      <c r="Q3" s="103"/>
      <c r="R3" s="103"/>
      <c r="S3" s="103"/>
      <c r="T3" s="103"/>
      <c r="W3" s="257"/>
    </row>
    <row r="4" spans="1:41" ht="12.6" customHeight="1" thickBot="1" x14ac:dyDescent="0.25">
      <c r="A4" s="258" t="s">
        <v>209</v>
      </c>
      <c r="B4" s="54"/>
      <c r="C4" s="54"/>
      <c r="D4" s="54"/>
      <c r="E4" s="51"/>
      <c r="F4" s="51"/>
      <c r="G4" s="51"/>
      <c r="H4" s="51"/>
      <c r="I4" s="51"/>
      <c r="J4" s="51"/>
      <c r="K4" s="51"/>
      <c r="L4" s="51"/>
      <c r="M4" s="176"/>
      <c r="N4" s="176"/>
      <c r="O4" s="51"/>
      <c r="S4" s="178"/>
      <c r="T4" s="259"/>
      <c r="U4" s="54"/>
      <c r="V4" s="54"/>
      <c r="W4" s="54"/>
      <c r="X4" s="260" t="s">
        <v>210</v>
      </c>
    </row>
    <row r="5" spans="1:41" ht="5.25" customHeight="1" thickTop="1" x14ac:dyDescent="0.2">
      <c r="A5" s="932" t="s">
        <v>617</v>
      </c>
      <c r="B5" s="910"/>
      <c r="C5" s="910"/>
      <c r="D5" s="911"/>
      <c r="E5" s="926">
        <v>2017</v>
      </c>
      <c r="F5" s="927"/>
      <c r="G5" s="927"/>
      <c r="H5" s="927"/>
      <c r="I5" s="927"/>
      <c r="J5" s="927"/>
      <c r="K5" s="927"/>
      <c r="L5" s="874">
        <v>2018</v>
      </c>
      <c r="M5" s="926">
        <v>2018</v>
      </c>
      <c r="N5" s="927"/>
      <c r="O5" s="927"/>
      <c r="P5" s="927"/>
      <c r="Q5" s="928"/>
      <c r="R5" s="261"/>
      <c r="S5" s="262"/>
      <c r="T5" s="263"/>
      <c r="U5" s="909" t="s">
        <v>618</v>
      </c>
      <c r="V5" s="910"/>
      <c r="W5" s="910"/>
      <c r="X5" s="911"/>
    </row>
    <row r="6" spans="1:41" ht="12.95" customHeight="1" x14ac:dyDescent="0.2">
      <c r="A6" s="912"/>
      <c r="B6" s="933"/>
      <c r="C6" s="933"/>
      <c r="D6" s="914"/>
      <c r="E6" s="929"/>
      <c r="F6" s="930"/>
      <c r="G6" s="930"/>
      <c r="H6" s="930"/>
      <c r="I6" s="930"/>
      <c r="J6" s="930"/>
      <c r="K6" s="930"/>
      <c r="L6" s="889"/>
      <c r="M6" s="929"/>
      <c r="N6" s="930"/>
      <c r="O6" s="930"/>
      <c r="P6" s="930"/>
      <c r="Q6" s="931"/>
      <c r="R6" s="918" t="s">
        <v>619</v>
      </c>
      <c r="S6" s="919"/>
      <c r="T6" s="264" t="s">
        <v>88</v>
      </c>
      <c r="U6" s="912"/>
      <c r="V6" s="913"/>
      <c r="W6" s="913"/>
      <c r="X6" s="914"/>
    </row>
    <row r="7" spans="1:41" ht="12.95" customHeight="1" x14ac:dyDescent="0.2">
      <c r="A7" s="912"/>
      <c r="B7" s="933"/>
      <c r="C7" s="933"/>
      <c r="D7" s="914"/>
      <c r="E7" s="895" t="s">
        <v>215</v>
      </c>
      <c r="F7" s="895" t="s">
        <v>216</v>
      </c>
      <c r="G7" s="895" t="s">
        <v>217</v>
      </c>
      <c r="H7" s="895" t="s">
        <v>218</v>
      </c>
      <c r="I7" s="895" t="s">
        <v>219</v>
      </c>
      <c r="J7" s="895" t="s">
        <v>220</v>
      </c>
      <c r="K7" s="934" t="s">
        <v>221</v>
      </c>
      <c r="L7" s="936" t="s">
        <v>222</v>
      </c>
      <c r="M7" s="872" t="s">
        <v>223</v>
      </c>
      <c r="N7" s="897" t="s">
        <v>224</v>
      </c>
      <c r="O7" s="897" t="s">
        <v>225</v>
      </c>
      <c r="P7" s="897" t="s">
        <v>226</v>
      </c>
      <c r="Q7" s="902" t="s">
        <v>215</v>
      </c>
      <c r="R7" s="921" t="s">
        <v>620</v>
      </c>
      <c r="S7" s="922"/>
      <c r="T7" s="923" t="s">
        <v>92</v>
      </c>
      <c r="U7" s="912"/>
      <c r="V7" s="913"/>
      <c r="W7" s="913"/>
      <c r="X7" s="914"/>
    </row>
    <row r="8" spans="1:41" ht="13.5" thickBot="1" x14ac:dyDescent="0.25">
      <c r="A8" s="915"/>
      <c r="B8" s="916"/>
      <c r="C8" s="916"/>
      <c r="D8" s="917"/>
      <c r="E8" s="901"/>
      <c r="F8" s="901"/>
      <c r="G8" s="901"/>
      <c r="H8" s="901"/>
      <c r="I8" s="901"/>
      <c r="J8" s="901"/>
      <c r="K8" s="935"/>
      <c r="L8" s="876"/>
      <c r="M8" s="925"/>
      <c r="N8" s="920"/>
      <c r="O8" s="920"/>
      <c r="P8" s="920"/>
      <c r="Q8" s="903"/>
      <c r="R8" s="183">
        <v>2017</v>
      </c>
      <c r="S8" s="265">
        <v>2018</v>
      </c>
      <c r="T8" s="924"/>
      <c r="U8" s="915"/>
      <c r="V8" s="916"/>
      <c r="W8" s="916"/>
      <c r="X8" s="917"/>
    </row>
    <row r="9" spans="1:41" ht="6" customHeight="1" thickTop="1" x14ac:dyDescent="0.2">
      <c r="A9" s="266"/>
      <c r="B9" s="267"/>
      <c r="C9" s="268"/>
      <c r="D9" s="269"/>
      <c r="E9" s="270"/>
      <c r="F9" s="270"/>
      <c r="G9" s="270"/>
      <c r="H9" s="270"/>
      <c r="I9" s="271"/>
      <c r="J9" s="271"/>
      <c r="K9" s="271"/>
      <c r="L9" s="787"/>
      <c r="M9" s="273"/>
      <c r="N9" s="274"/>
      <c r="O9" s="274"/>
      <c r="P9" s="274"/>
      <c r="Q9" s="722"/>
      <c r="R9" s="274"/>
      <c r="S9" s="270"/>
      <c r="T9" s="271"/>
      <c r="U9" s="266"/>
      <c r="V9" s="268"/>
      <c r="W9" s="275"/>
      <c r="X9" s="276"/>
    </row>
    <row r="10" spans="1:41" ht="18" customHeight="1" x14ac:dyDescent="0.2">
      <c r="A10" s="277"/>
      <c r="B10" s="278" t="s">
        <v>745</v>
      </c>
      <c r="C10" s="279"/>
      <c r="D10" s="280"/>
      <c r="E10" s="285">
        <v>6271193.1330000004</v>
      </c>
      <c r="F10" s="281">
        <v>5246081.6890000002</v>
      </c>
      <c r="G10" s="281">
        <v>5906320.9330000002</v>
      </c>
      <c r="H10" s="281">
        <v>6642305.3130000001</v>
      </c>
      <c r="I10" s="282">
        <v>7278064.6100000003</v>
      </c>
      <c r="J10" s="283">
        <v>7299615.2120000003</v>
      </c>
      <c r="K10" s="284">
        <v>5496659.1679999996</v>
      </c>
      <c r="L10" s="713">
        <v>5951110.3219999997</v>
      </c>
      <c r="M10" s="285">
        <v>6216061.9910000004</v>
      </c>
      <c r="N10" s="281">
        <v>6957899.3480000002</v>
      </c>
      <c r="O10" s="281">
        <v>6403237.8250000002</v>
      </c>
      <c r="P10" s="281">
        <v>6872116.4450000003</v>
      </c>
      <c r="Q10" s="713">
        <v>6995321.466</v>
      </c>
      <c r="R10" s="281">
        <v>36944225.748000003</v>
      </c>
      <c r="S10" s="281">
        <v>39395747.397</v>
      </c>
      <c r="T10" s="286">
        <v>106.6</v>
      </c>
      <c r="U10" s="287" t="s">
        <v>746</v>
      </c>
      <c r="V10" s="279"/>
      <c r="W10" s="288"/>
      <c r="X10" s="784"/>
    </row>
    <row r="11" spans="1:41" ht="12.75" customHeight="1" x14ac:dyDescent="0.2">
      <c r="A11" s="277"/>
      <c r="B11" s="290"/>
      <c r="C11" s="291" t="s">
        <v>623</v>
      </c>
      <c r="D11" s="292"/>
      <c r="E11" s="198"/>
      <c r="F11" s="154"/>
      <c r="G11" s="154"/>
      <c r="H11" s="154"/>
      <c r="I11" s="199"/>
      <c r="J11" s="199"/>
      <c r="K11" s="200"/>
      <c r="L11" s="717"/>
      <c r="M11" s="198"/>
      <c r="N11" s="154"/>
      <c r="O11" s="154"/>
      <c r="P11" s="154"/>
      <c r="Q11" s="717"/>
      <c r="R11" s="201"/>
      <c r="S11" s="154"/>
      <c r="T11" s="293"/>
      <c r="U11" s="294"/>
      <c r="V11" s="291" t="s">
        <v>102</v>
      </c>
      <c r="W11" s="295"/>
      <c r="X11" s="784"/>
    </row>
    <row r="12" spans="1:41" ht="12.6" customHeight="1" x14ac:dyDescent="0.2">
      <c r="A12" s="296" t="s">
        <v>624</v>
      </c>
      <c r="B12" s="290"/>
      <c r="C12" s="16"/>
      <c r="D12" s="297" t="s">
        <v>625</v>
      </c>
      <c r="E12" s="198"/>
      <c r="F12" s="154"/>
      <c r="G12" s="154"/>
      <c r="H12" s="154"/>
      <c r="I12" s="199"/>
      <c r="J12" s="199"/>
      <c r="K12" s="200"/>
      <c r="L12" s="717"/>
      <c r="M12" s="198"/>
      <c r="N12" s="154"/>
      <c r="O12" s="154"/>
      <c r="P12" s="154"/>
      <c r="Q12" s="717"/>
      <c r="R12" s="201"/>
      <c r="S12" s="154"/>
      <c r="T12" s="293"/>
      <c r="U12" s="294"/>
      <c r="V12" s="16"/>
      <c r="W12" s="298" t="s">
        <v>626</v>
      </c>
      <c r="X12" s="299" t="s">
        <v>624</v>
      </c>
    </row>
    <row r="13" spans="1:41" ht="11.25" customHeight="1" x14ac:dyDescent="0.2">
      <c r="A13" s="296"/>
      <c r="B13" s="290"/>
      <c r="C13" s="16"/>
      <c r="D13" s="297" t="s">
        <v>627</v>
      </c>
      <c r="E13" s="198">
        <v>47280.982000000004</v>
      </c>
      <c r="F13" s="154">
        <v>49176.885999999999</v>
      </c>
      <c r="G13" s="154">
        <v>55910.771999999997</v>
      </c>
      <c r="H13" s="154">
        <v>52423.955000000002</v>
      </c>
      <c r="I13" s="199">
        <v>55129.309000000001</v>
      </c>
      <c r="J13" s="199">
        <v>55280.593999999997</v>
      </c>
      <c r="K13" s="200">
        <v>49595.678999999996</v>
      </c>
      <c r="L13" s="717">
        <v>53376.59</v>
      </c>
      <c r="M13" s="198">
        <v>50724.646000000001</v>
      </c>
      <c r="N13" s="154">
        <v>63177.732000000004</v>
      </c>
      <c r="O13" s="154">
        <v>49453.029000000002</v>
      </c>
      <c r="P13" s="154">
        <v>60072.595999999998</v>
      </c>
      <c r="Q13" s="717">
        <v>48761.023000000001</v>
      </c>
      <c r="R13" s="201">
        <v>285228.05699999997</v>
      </c>
      <c r="S13" s="154">
        <v>325565.61599999998</v>
      </c>
      <c r="T13" s="293">
        <v>114.1</v>
      </c>
      <c r="U13" s="294"/>
      <c r="V13" s="16"/>
      <c r="W13" s="298" t="s">
        <v>628</v>
      </c>
      <c r="X13" s="299"/>
    </row>
    <row r="14" spans="1:41" ht="11.25" customHeight="1" x14ac:dyDescent="0.2">
      <c r="A14" s="296"/>
      <c r="B14" s="290"/>
      <c r="C14" s="16"/>
      <c r="D14" s="297"/>
      <c r="E14" s="198"/>
      <c r="F14" s="154"/>
      <c r="G14" s="154"/>
      <c r="H14" s="154"/>
      <c r="I14" s="199"/>
      <c r="J14" s="199"/>
      <c r="K14" s="200"/>
      <c r="L14" s="717"/>
      <c r="M14" s="198"/>
      <c r="N14" s="154"/>
      <c r="O14" s="154"/>
      <c r="P14" s="154"/>
      <c r="Q14" s="717"/>
      <c r="R14" s="201"/>
      <c r="S14" s="154"/>
      <c r="T14" s="293"/>
      <c r="U14" s="294"/>
      <c r="V14" s="16"/>
      <c r="W14" s="298"/>
      <c r="X14" s="299"/>
    </row>
    <row r="15" spans="1:41" ht="12.6" customHeight="1" x14ac:dyDescent="0.2">
      <c r="A15" s="300" t="s">
        <v>629</v>
      </c>
      <c r="B15" s="290"/>
      <c r="C15" s="16"/>
      <c r="D15" s="297" t="s">
        <v>630</v>
      </c>
      <c r="E15" s="198">
        <v>71725.464999999997</v>
      </c>
      <c r="F15" s="154">
        <v>64118.315000000002</v>
      </c>
      <c r="G15" s="154">
        <v>64556.944000000003</v>
      </c>
      <c r="H15" s="154">
        <v>61613.546999999999</v>
      </c>
      <c r="I15" s="199">
        <v>74607.520999999993</v>
      </c>
      <c r="J15" s="199">
        <v>90712.077000000005</v>
      </c>
      <c r="K15" s="200">
        <v>64577.25</v>
      </c>
      <c r="L15" s="717">
        <v>63028.152999999998</v>
      </c>
      <c r="M15" s="198">
        <v>73133.732999999993</v>
      </c>
      <c r="N15" s="154">
        <v>79081.706000000006</v>
      </c>
      <c r="O15" s="154">
        <v>67950.966</v>
      </c>
      <c r="P15" s="154">
        <v>65575.645000000004</v>
      </c>
      <c r="Q15" s="717">
        <v>64922.156000000003</v>
      </c>
      <c r="R15" s="201">
        <v>533859.67700000003</v>
      </c>
      <c r="S15" s="154">
        <v>413692.359</v>
      </c>
      <c r="T15" s="293">
        <v>77.5</v>
      </c>
      <c r="U15" s="294"/>
      <c r="V15" s="16"/>
      <c r="W15" s="301" t="s">
        <v>631</v>
      </c>
      <c r="X15" s="784" t="s">
        <v>629</v>
      </c>
    </row>
    <row r="16" spans="1:41" ht="11.25" customHeight="1" x14ac:dyDescent="0.2">
      <c r="A16" s="300"/>
      <c r="B16" s="290"/>
      <c r="C16" s="16"/>
      <c r="D16" s="297"/>
      <c r="E16" s="198"/>
      <c r="F16" s="154"/>
      <c r="G16" s="154"/>
      <c r="H16" s="154"/>
      <c r="I16" s="199"/>
      <c r="J16" s="199"/>
      <c r="K16" s="200"/>
      <c r="L16" s="717"/>
      <c r="M16" s="198"/>
      <c r="N16" s="154"/>
      <c r="O16" s="154"/>
      <c r="P16" s="154"/>
      <c r="Q16" s="717"/>
      <c r="R16" s="201"/>
      <c r="S16" s="154"/>
      <c r="T16" s="293"/>
      <c r="U16" s="294"/>
      <c r="V16" s="16"/>
      <c r="W16" s="301"/>
      <c r="X16" s="302"/>
    </row>
    <row r="17" spans="1:24" ht="12.6" customHeight="1" x14ac:dyDescent="0.2">
      <c r="A17" s="300" t="s">
        <v>632</v>
      </c>
      <c r="B17" s="290"/>
      <c r="C17" s="16"/>
      <c r="D17" s="297" t="s">
        <v>633</v>
      </c>
      <c r="E17" s="198"/>
      <c r="F17" s="154"/>
      <c r="G17" s="154"/>
      <c r="H17" s="154"/>
      <c r="I17" s="199"/>
      <c r="J17" s="199"/>
      <c r="K17" s="200"/>
      <c r="L17" s="717"/>
      <c r="M17" s="198"/>
      <c r="N17" s="154"/>
      <c r="O17" s="154"/>
      <c r="P17" s="154"/>
      <c r="Q17" s="717"/>
      <c r="R17" s="201"/>
      <c r="S17" s="154"/>
      <c r="T17" s="293"/>
      <c r="U17" s="294"/>
      <c r="V17" s="16"/>
      <c r="W17" s="301" t="s">
        <v>634</v>
      </c>
      <c r="X17" s="302" t="s">
        <v>632</v>
      </c>
    </row>
    <row r="18" spans="1:24" ht="11.25" customHeight="1" x14ac:dyDescent="0.2">
      <c r="A18" s="300"/>
      <c r="B18" s="290"/>
      <c r="C18" s="16"/>
      <c r="D18" s="303" t="s">
        <v>635</v>
      </c>
      <c r="E18" s="94">
        <v>5443.6189999999997</v>
      </c>
      <c r="F18" s="35">
        <v>4883.6679999999997</v>
      </c>
      <c r="G18" s="35">
        <v>5470.2709999999997</v>
      </c>
      <c r="H18" s="35">
        <v>5403.4539999999997</v>
      </c>
      <c r="I18" s="34">
        <v>5816.4769999999999</v>
      </c>
      <c r="J18" s="34">
        <v>6004.6760000000004</v>
      </c>
      <c r="K18" s="157">
        <v>4666.317</v>
      </c>
      <c r="L18" s="715">
        <v>3754.2779999999998</v>
      </c>
      <c r="M18" s="94">
        <v>4525.4650000000001</v>
      </c>
      <c r="N18" s="35">
        <v>5151.8990000000003</v>
      </c>
      <c r="O18" s="35">
        <v>4755.9639999999999</v>
      </c>
      <c r="P18" s="35">
        <v>5022.0039999999999</v>
      </c>
      <c r="Q18" s="715">
        <v>6906.7139999999999</v>
      </c>
      <c r="R18" s="33">
        <v>41058.462</v>
      </c>
      <c r="S18" s="35">
        <v>30116.324000000001</v>
      </c>
      <c r="T18" s="304">
        <v>73.3</v>
      </c>
      <c r="U18" s="294"/>
      <c r="V18" s="16"/>
      <c r="W18" s="305" t="s">
        <v>636</v>
      </c>
      <c r="X18" s="302"/>
    </row>
    <row r="19" spans="1:24" ht="11.25" customHeight="1" x14ac:dyDescent="0.2">
      <c r="A19" s="300"/>
      <c r="B19" s="290"/>
      <c r="C19" s="16"/>
      <c r="D19" s="303"/>
      <c r="E19" s="94"/>
      <c r="F19" s="35"/>
      <c r="G19" s="35"/>
      <c r="H19" s="35"/>
      <c r="I19" s="34"/>
      <c r="J19" s="34"/>
      <c r="K19" s="157"/>
      <c r="L19" s="715"/>
      <c r="M19" s="94"/>
      <c r="N19" s="35"/>
      <c r="O19" s="35"/>
      <c r="P19" s="35"/>
      <c r="Q19" s="715"/>
      <c r="R19" s="33"/>
      <c r="S19" s="35"/>
      <c r="T19" s="304"/>
      <c r="U19" s="294"/>
      <c r="V19" s="16"/>
      <c r="W19" s="305"/>
      <c r="X19" s="302"/>
    </row>
    <row r="20" spans="1:24" ht="12.6" customHeight="1" x14ac:dyDescent="0.2">
      <c r="A20" s="300" t="s">
        <v>637</v>
      </c>
      <c r="B20" s="290"/>
      <c r="C20" s="16"/>
      <c r="D20" s="306" t="s">
        <v>638</v>
      </c>
      <c r="E20" s="94"/>
      <c r="F20" s="35"/>
      <c r="G20" s="35"/>
      <c r="H20" s="35"/>
      <c r="I20" s="34"/>
      <c r="J20" s="34"/>
      <c r="K20" s="157"/>
      <c r="L20" s="715"/>
      <c r="M20" s="94"/>
      <c r="N20" s="35"/>
      <c r="O20" s="35"/>
      <c r="P20" s="35"/>
      <c r="Q20" s="715"/>
      <c r="R20" s="33"/>
      <c r="S20" s="35"/>
      <c r="T20" s="304"/>
      <c r="U20" s="294"/>
      <c r="V20" s="16"/>
      <c r="W20" s="307" t="s">
        <v>639</v>
      </c>
      <c r="X20" s="784" t="s">
        <v>637</v>
      </c>
    </row>
    <row r="21" spans="1:24" ht="11.25" customHeight="1" x14ac:dyDescent="0.2">
      <c r="A21" s="300"/>
      <c r="B21" s="290"/>
      <c r="C21" s="16"/>
      <c r="D21" s="297" t="s">
        <v>640</v>
      </c>
      <c r="E21" s="94">
        <v>97944.626000000004</v>
      </c>
      <c r="F21" s="35">
        <v>96225.512000000002</v>
      </c>
      <c r="G21" s="35">
        <v>106117.489</v>
      </c>
      <c r="H21" s="35">
        <v>103991.43700000001</v>
      </c>
      <c r="I21" s="34">
        <v>115805.64599999999</v>
      </c>
      <c r="J21" s="34">
        <v>110489.935</v>
      </c>
      <c r="K21" s="157">
        <v>94551.23</v>
      </c>
      <c r="L21" s="715">
        <v>102655.125</v>
      </c>
      <c r="M21" s="94">
        <v>91889.222999999998</v>
      </c>
      <c r="N21" s="35">
        <v>94809.343999999997</v>
      </c>
      <c r="O21" s="35">
        <v>86058.995999999999</v>
      </c>
      <c r="P21" s="35">
        <v>96106.428</v>
      </c>
      <c r="Q21" s="715">
        <v>98283.187000000005</v>
      </c>
      <c r="R21" s="33">
        <v>579000.51699999999</v>
      </c>
      <c r="S21" s="35">
        <v>569802.30299999996</v>
      </c>
      <c r="T21" s="304">
        <v>98.4</v>
      </c>
      <c r="U21" s="294"/>
      <c r="V21" s="16"/>
      <c r="W21" s="298" t="s">
        <v>641</v>
      </c>
      <c r="X21" s="308"/>
    </row>
    <row r="22" spans="1:24" ht="11.25" customHeight="1" x14ac:dyDescent="0.2">
      <c r="A22" s="300"/>
      <c r="B22" s="290"/>
      <c r="C22" s="16"/>
      <c r="D22" s="297"/>
      <c r="E22" s="94"/>
      <c r="F22" s="35"/>
      <c r="G22" s="35"/>
      <c r="H22" s="35"/>
      <c r="I22" s="34"/>
      <c r="J22" s="34"/>
      <c r="K22" s="157"/>
      <c r="L22" s="715"/>
      <c r="M22" s="94"/>
      <c r="N22" s="35"/>
      <c r="O22" s="35"/>
      <c r="P22" s="35"/>
      <c r="Q22" s="715"/>
      <c r="R22" s="33"/>
      <c r="S22" s="35"/>
      <c r="T22" s="304"/>
      <c r="U22" s="294"/>
      <c r="V22" s="16"/>
      <c r="W22" s="298"/>
      <c r="X22" s="308"/>
    </row>
    <row r="23" spans="1:24" ht="12.6" customHeight="1" x14ac:dyDescent="0.2">
      <c r="A23" s="300" t="s">
        <v>642</v>
      </c>
      <c r="B23" s="290"/>
      <c r="C23" s="16"/>
      <c r="D23" s="297" t="s">
        <v>643</v>
      </c>
      <c r="E23" s="94">
        <v>199368.13200000001</v>
      </c>
      <c r="F23" s="35">
        <v>242684.21599999999</v>
      </c>
      <c r="G23" s="35">
        <v>280622.45</v>
      </c>
      <c r="H23" s="35">
        <v>296640.02399999998</v>
      </c>
      <c r="I23" s="34">
        <v>364635.58199999999</v>
      </c>
      <c r="J23" s="34">
        <v>346794.51299999998</v>
      </c>
      <c r="K23" s="157">
        <v>463784.67599999998</v>
      </c>
      <c r="L23" s="715">
        <v>287850.10499999998</v>
      </c>
      <c r="M23" s="94">
        <v>222015.83199999999</v>
      </c>
      <c r="N23" s="35">
        <v>201004.66800000001</v>
      </c>
      <c r="O23" s="35">
        <v>221999.19099999999</v>
      </c>
      <c r="P23" s="35">
        <v>304976.21299999999</v>
      </c>
      <c r="Q23" s="715">
        <v>346558.19</v>
      </c>
      <c r="R23" s="33">
        <v>1682401.5020000001</v>
      </c>
      <c r="S23" s="35">
        <v>1584404.199</v>
      </c>
      <c r="T23" s="304">
        <v>94.2</v>
      </c>
      <c r="U23" s="294"/>
      <c r="V23" s="16"/>
      <c r="W23" s="298" t="s">
        <v>644</v>
      </c>
      <c r="X23" s="308" t="s">
        <v>642</v>
      </c>
    </row>
    <row r="24" spans="1:24" ht="11.25" customHeight="1" x14ac:dyDescent="0.2">
      <c r="A24" s="296"/>
      <c r="B24" s="290"/>
      <c r="C24" s="16"/>
      <c r="D24" s="297"/>
      <c r="E24" s="94"/>
      <c r="F24" s="35"/>
      <c r="G24" s="35"/>
      <c r="H24" s="35"/>
      <c r="I24" s="34"/>
      <c r="J24" s="34"/>
      <c r="K24" s="157"/>
      <c r="L24" s="715"/>
      <c r="M24" s="94"/>
      <c r="N24" s="35"/>
      <c r="O24" s="35"/>
      <c r="P24" s="35"/>
      <c r="Q24" s="715"/>
      <c r="R24" s="33"/>
      <c r="S24" s="35"/>
      <c r="T24" s="304"/>
      <c r="U24" s="294"/>
      <c r="V24" s="16"/>
      <c r="W24" s="301"/>
      <c r="X24" s="302"/>
    </row>
    <row r="25" spans="1:24" ht="12.6" customHeight="1" x14ac:dyDescent="0.2">
      <c r="A25" s="296" t="s">
        <v>645</v>
      </c>
      <c r="B25" s="290"/>
      <c r="C25" s="16"/>
      <c r="D25" s="297" t="s">
        <v>646</v>
      </c>
      <c r="E25" s="94"/>
      <c r="F25" s="35"/>
      <c r="G25" s="35"/>
      <c r="H25" s="35"/>
      <c r="I25" s="34"/>
      <c r="J25" s="34"/>
      <c r="K25" s="157"/>
      <c r="L25" s="715"/>
      <c r="M25" s="94"/>
      <c r="N25" s="35"/>
      <c r="O25" s="35"/>
      <c r="P25" s="35"/>
      <c r="Q25" s="715"/>
      <c r="R25" s="33"/>
      <c r="S25" s="35"/>
      <c r="T25" s="304"/>
      <c r="U25" s="294"/>
      <c r="V25" s="16"/>
      <c r="W25" s="301" t="s">
        <v>647</v>
      </c>
      <c r="X25" s="302" t="s">
        <v>645</v>
      </c>
    </row>
    <row r="26" spans="1:24" ht="11.25" customHeight="1" x14ac:dyDescent="0.2">
      <c r="A26" s="300"/>
      <c r="B26" s="290"/>
      <c r="C26" s="16"/>
      <c r="D26" s="297" t="s">
        <v>648</v>
      </c>
      <c r="E26" s="94"/>
      <c r="F26" s="35"/>
      <c r="G26" s="35"/>
      <c r="H26" s="35"/>
      <c r="I26" s="34"/>
      <c r="J26" s="34"/>
      <c r="K26" s="157"/>
      <c r="L26" s="715"/>
      <c r="M26" s="94"/>
      <c r="N26" s="35"/>
      <c r="O26" s="35"/>
      <c r="P26" s="35"/>
      <c r="Q26" s="715"/>
      <c r="R26" s="33"/>
      <c r="S26" s="35"/>
      <c r="T26" s="304"/>
      <c r="U26" s="294"/>
      <c r="V26" s="16"/>
      <c r="W26" s="301" t="s">
        <v>649</v>
      </c>
      <c r="X26" s="302"/>
    </row>
    <row r="27" spans="1:24" ht="11.25" customHeight="1" x14ac:dyDescent="0.2">
      <c r="A27" s="300"/>
      <c r="B27" s="290"/>
      <c r="C27" s="16"/>
      <c r="D27" s="297" t="s">
        <v>650</v>
      </c>
      <c r="E27" s="94">
        <v>166401.55799999999</v>
      </c>
      <c r="F27" s="35">
        <v>142499.33600000001</v>
      </c>
      <c r="G27" s="35">
        <v>159863.679</v>
      </c>
      <c r="H27" s="35">
        <v>157103.45000000001</v>
      </c>
      <c r="I27" s="34">
        <v>163633.78200000001</v>
      </c>
      <c r="J27" s="34">
        <v>165695.96</v>
      </c>
      <c r="K27" s="157">
        <v>154210.087</v>
      </c>
      <c r="L27" s="715">
        <v>148862.84899999999</v>
      </c>
      <c r="M27" s="94">
        <v>149006.864</v>
      </c>
      <c r="N27" s="35">
        <v>161939.88699999999</v>
      </c>
      <c r="O27" s="35">
        <v>151250.75899999999</v>
      </c>
      <c r="P27" s="35">
        <v>168570.96900000001</v>
      </c>
      <c r="Q27" s="715">
        <v>171662.22500000001</v>
      </c>
      <c r="R27" s="33">
        <v>928364.4</v>
      </c>
      <c r="S27" s="35">
        <v>951293.55299999996</v>
      </c>
      <c r="T27" s="304">
        <v>102.5</v>
      </c>
      <c r="U27" s="294"/>
      <c r="V27" s="16"/>
      <c r="W27" s="301" t="s">
        <v>651</v>
      </c>
      <c r="X27" s="302"/>
    </row>
    <row r="28" spans="1:24" ht="11.25" customHeight="1" x14ac:dyDescent="0.2">
      <c r="A28" s="300"/>
      <c r="B28" s="290"/>
      <c r="C28" s="16"/>
      <c r="D28" s="297"/>
      <c r="E28" s="94"/>
      <c r="F28" s="35"/>
      <c r="G28" s="35"/>
      <c r="H28" s="35"/>
      <c r="I28" s="34"/>
      <c r="J28" s="34"/>
      <c r="K28" s="157"/>
      <c r="L28" s="715"/>
      <c r="M28" s="94"/>
      <c r="N28" s="35"/>
      <c r="O28" s="35"/>
      <c r="P28" s="35"/>
      <c r="Q28" s="715"/>
      <c r="R28" s="33"/>
      <c r="S28" s="35"/>
      <c r="T28" s="304"/>
      <c r="U28" s="294"/>
      <c r="V28" s="16"/>
      <c r="W28" s="301"/>
      <c r="X28" s="302"/>
    </row>
    <row r="29" spans="1:24" ht="12.6" customHeight="1" x14ac:dyDescent="0.2">
      <c r="A29" s="300" t="s">
        <v>652</v>
      </c>
      <c r="B29" s="290"/>
      <c r="C29" s="16"/>
      <c r="D29" s="297" t="s">
        <v>653</v>
      </c>
      <c r="E29" s="94"/>
      <c r="F29" s="35"/>
      <c r="G29" s="35"/>
      <c r="H29" s="35"/>
      <c r="I29" s="34"/>
      <c r="J29" s="34"/>
      <c r="K29" s="157"/>
      <c r="L29" s="715"/>
      <c r="M29" s="94"/>
      <c r="N29" s="35"/>
      <c r="O29" s="35"/>
      <c r="P29" s="35"/>
      <c r="Q29" s="715"/>
      <c r="R29" s="33"/>
      <c r="S29" s="35"/>
      <c r="T29" s="304"/>
      <c r="U29" s="294"/>
      <c r="V29" s="16"/>
      <c r="W29" s="301" t="s">
        <v>654</v>
      </c>
      <c r="X29" s="302" t="s">
        <v>652</v>
      </c>
    </row>
    <row r="30" spans="1:24" ht="11.25" customHeight="1" x14ac:dyDescent="0.2">
      <c r="A30" s="300"/>
      <c r="B30" s="290"/>
      <c r="C30" s="16"/>
      <c r="D30" s="297" t="s">
        <v>655</v>
      </c>
      <c r="E30" s="94">
        <v>384249.815</v>
      </c>
      <c r="F30" s="35">
        <v>340695.77600000001</v>
      </c>
      <c r="G30" s="35">
        <v>373302.71399999998</v>
      </c>
      <c r="H30" s="35">
        <v>414603.89500000002</v>
      </c>
      <c r="I30" s="34">
        <v>440530.73599999998</v>
      </c>
      <c r="J30" s="34">
        <v>417039.20500000002</v>
      </c>
      <c r="K30" s="157">
        <v>273056.52600000001</v>
      </c>
      <c r="L30" s="715">
        <v>385230.07799999998</v>
      </c>
      <c r="M30" s="94">
        <v>379744.54599999997</v>
      </c>
      <c r="N30" s="35">
        <v>403242.91</v>
      </c>
      <c r="O30" s="35">
        <v>397086.55699999997</v>
      </c>
      <c r="P30" s="35">
        <v>401021.79499999998</v>
      </c>
      <c r="Q30" s="715">
        <v>406590.48599999998</v>
      </c>
      <c r="R30" s="33">
        <v>2245083.463</v>
      </c>
      <c r="S30" s="35">
        <v>2372916.372</v>
      </c>
      <c r="T30" s="304">
        <v>105.7</v>
      </c>
      <c r="U30" s="294"/>
      <c r="V30" s="16"/>
      <c r="W30" s="301" t="s">
        <v>656</v>
      </c>
      <c r="X30" s="302"/>
    </row>
    <row r="31" spans="1:24" ht="11.25" customHeight="1" x14ac:dyDescent="0.2">
      <c r="A31" s="300"/>
      <c r="B31" s="290"/>
      <c r="C31" s="16"/>
      <c r="D31" s="297"/>
      <c r="E31" s="94"/>
      <c r="F31" s="35"/>
      <c r="G31" s="35"/>
      <c r="H31" s="35"/>
      <c r="I31" s="34"/>
      <c r="J31" s="34"/>
      <c r="K31" s="157"/>
      <c r="L31" s="715"/>
      <c r="M31" s="94"/>
      <c r="N31" s="35"/>
      <c r="O31" s="35"/>
      <c r="P31" s="35"/>
      <c r="Q31" s="715"/>
      <c r="R31" s="33"/>
      <c r="S31" s="35"/>
      <c r="T31" s="304"/>
      <c r="U31" s="294"/>
      <c r="V31" s="16"/>
      <c r="W31" s="301"/>
      <c r="X31" s="302"/>
    </row>
    <row r="32" spans="1:24" ht="12.6" customHeight="1" x14ac:dyDescent="0.2">
      <c r="A32" s="300" t="s">
        <v>657</v>
      </c>
      <c r="B32" s="290"/>
      <c r="C32" s="16"/>
      <c r="D32" s="303" t="s">
        <v>658</v>
      </c>
      <c r="E32" s="94"/>
      <c r="F32" s="35"/>
      <c r="G32" s="35"/>
      <c r="H32" s="35"/>
      <c r="I32" s="34"/>
      <c r="J32" s="34"/>
      <c r="K32" s="157"/>
      <c r="L32" s="715"/>
      <c r="M32" s="94"/>
      <c r="N32" s="35"/>
      <c r="O32" s="35"/>
      <c r="P32" s="35"/>
      <c r="Q32" s="715"/>
      <c r="R32" s="33"/>
      <c r="S32" s="35"/>
      <c r="T32" s="304"/>
      <c r="U32" s="294"/>
      <c r="V32" s="16"/>
      <c r="W32" s="305" t="s">
        <v>659</v>
      </c>
      <c r="X32" s="302" t="s">
        <v>657</v>
      </c>
    </row>
    <row r="33" spans="1:24" ht="11.25" customHeight="1" x14ac:dyDescent="0.2">
      <c r="A33" s="300"/>
      <c r="B33" s="290"/>
      <c r="C33" s="16"/>
      <c r="D33" s="303" t="s">
        <v>660</v>
      </c>
      <c r="E33" s="94"/>
      <c r="F33" s="35"/>
      <c r="G33" s="35"/>
      <c r="H33" s="35"/>
      <c r="I33" s="34"/>
      <c r="J33" s="34"/>
      <c r="K33" s="157"/>
      <c r="L33" s="715"/>
      <c r="M33" s="94"/>
      <c r="N33" s="35"/>
      <c r="O33" s="35"/>
      <c r="P33" s="35"/>
      <c r="Q33" s="715"/>
      <c r="R33" s="33"/>
      <c r="S33" s="35"/>
      <c r="T33" s="304"/>
      <c r="U33" s="294"/>
      <c r="V33" s="16"/>
      <c r="W33" s="305" t="s">
        <v>661</v>
      </c>
      <c r="X33" s="302"/>
    </row>
    <row r="34" spans="1:24" ht="11.25" customHeight="1" x14ac:dyDescent="0.2">
      <c r="A34" s="300"/>
      <c r="B34" s="290"/>
      <c r="C34" s="16"/>
      <c r="D34" s="303" t="s">
        <v>662</v>
      </c>
      <c r="E34" s="94">
        <v>29019.808000000001</v>
      </c>
      <c r="F34" s="35">
        <v>28448.212</v>
      </c>
      <c r="G34" s="35">
        <v>28329.775000000001</v>
      </c>
      <c r="H34" s="35">
        <v>30573.826000000001</v>
      </c>
      <c r="I34" s="34">
        <v>31793.663</v>
      </c>
      <c r="J34" s="34">
        <v>32347.27</v>
      </c>
      <c r="K34" s="157">
        <v>24934.307000000001</v>
      </c>
      <c r="L34" s="715">
        <v>30145.145</v>
      </c>
      <c r="M34" s="94">
        <v>26870.829000000002</v>
      </c>
      <c r="N34" s="35">
        <v>29628.375</v>
      </c>
      <c r="O34" s="35">
        <v>28497.777999999998</v>
      </c>
      <c r="P34" s="35">
        <v>28056.746999999999</v>
      </c>
      <c r="Q34" s="715">
        <v>25381.5</v>
      </c>
      <c r="R34" s="33">
        <v>165538.97700000001</v>
      </c>
      <c r="S34" s="35">
        <v>168580.37400000001</v>
      </c>
      <c r="T34" s="304">
        <v>101.8</v>
      </c>
      <c r="U34" s="294"/>
      <c r="V34" s="16"/>
      <c r="W34" s="305" t="s">
        <v>663</v>
      </c>
      <c r="X34" s="302"/>
    </row>
    <row r="35" spans="1:24" ht="11.25" customHeight="1" x14ac:dyDescent="0.2">
      <c r="A35" s="300"/>
      <c r="B35" s="290"/>
      <c r="C35" s="16"/>
      <c r="D35" s="306"/>
      <c r="E35" s="94"/>
      <c r="F35" s="35"/>
      <c r="G35" s="35"/>
      <c r="H35" s="35"/>
      <c r="I35" s="34"/>
      <c r="J35" s="34"/>
      <c r="K35" s="157"/>
      <c r="L35" s="715"/>
      <c r="M35" s="94"/>
      <c r="N35" s="35"/>
      <c r="O35" s="35"/>
      <c r="P35" s="35"/>
      <c r="Q35" s="715"/>
      <c r="R35" s="33"/>
      <c r="S35" s="35"/>
      <c r="T35" s="304"/>
      <c r="U35" s="294"/>
      <c r="V35" s="16"/>
      <c r="W35" s="307"/>
      <c r="X35" s="784"/>
    </row>
    <row r="36" spans="1:24" ht="12.6" customHeight="1" x14ac:dyDescent="0.2">
      <c r="A36" s="300" t="s">
        <v>664</v>
      </c>
      <c r="B36" s="290"/>
      <c r="C36" s="16"/>
      <c r="D36" s="297" t="s">
        <v>665</v>
      </c>
      <c r="E36" s="94"/>
      <c r="F36" s="35"/>
      <c r="G36" s="35"/>
      <c r="H36" s="35"/>
      <c r="I36" s="34"/>
      <c r="J36" s="34"/>
      <c r="K36" s="157"/>
      <c r="L36" s="715"/>
      <c r="M36" s="94"/>
      <c r="N36" s="35"/>
      <c r="O36" s="35"/>
      <c r="P36" s="35"/>
      <c r="Q36" s="715"/>
      <c r="R36" s="33"/>
      <c r="S36" s="35"/>
      <c r="T36" s="304"/>
      <c r="U36" s="294"/>
      <c r="V36" s="16"/>
      <c r="W36" s="301" t="s">
        <v>666</v>
      </c>
      <c r="X36" s="302" t="s">
        <v>664</v>
      </c>
    </row>
    <row r="37" spans="1:24" ht="11.25" customHeight="1" x14ac:dyDescent="0.2">
      <c r="A37" s="300"/>
      <c r="B37" s="290"/>
      <c r="C37" s="16"/>
      <c r="D37" s="297" t="s">
        <v>667</v>
      </c>
      <c r="E37" s="94"/>
      <c r="F37" s="35"/>
      <c r="G37" s="35"/>
      <c r="H37" s="35"/>
      <c r="I37" s="34"/>
      <c r="J37" s="34"/>
      <c r="K37" s="157"/>
      <c r="L37" s="715"/>
      <c r="M37" s="94"/>
      <c r="N37" s="35"/>
      <c r="O37" s="35"/>
      <c r="P37" s="35"/>
      <c r="Q37" s="715"/>
      <c r="R37" s="33"/>
      <c r="S37" s="35"/>
      <c r="T37" s="304"/>
      <c r="U37" s="294"/>
      <c r="V37" s="16"/>
      <c r="W37" s="301" t="s">
        <v>668</v>
      </c>
      <c r="X37" s="302"/>
    </row>
    <row r="38" spans="1:24" ht="11.25" customHeight="1" x14ac:dyDescent="0.2">
      <c r="A38" s="300"/>
      <c r="B38" s="290"/>
      <c r="C38" s="16"/>
      <c r="D38" s="297" t="s">
        <v>669</v>
      </c>
      <c r="E38" s="94">
        <v>75728.134000000005</v>
      </c>
      <c r="F38" s="35">
        <v>64259.262000000002</v>
      </c>
      <c r="G38" s="35">
        <v>67641.217999999993</v>
      </c>
      <c r="H38" s="35">
        <v>75101.876000000004</v>
      </c>
      <c r="I38" s="34">
        <v>77569.149999999994</v>
      </c>
      <c r="J38" s="34">
        <v>72434.528000000006</v>
      </c>
      <c r="K38" s="157">
        <v>53702.093000000001</v>
      </c>
      <c r="L38" s="715">
        <v>69481.887000000002</v>
      </c>
      <c r="M38" s="94">
        <v>72344.176000000007</v>
      </c>
      <c r="N38" s="35">
        <v>80692.489000000001</v>
      </c>
      <c r="O38" s="35">
        <v>82335.868000000002</v>
      </c>
      <c r="P38" s="35">
        <v>84398.792000000001</v>
      </c>
      <c r="Q38" s="715">
        <v>84204.375</v>
      </c>
      <c r="R38" s="33">
        <v>419457.58899999998</v>
      </c>
      <c r="S38" s="35">
        <v>473457.587</v>
      </c>
      <c r="T38" s="304">
        <v>112.9</v>
      </c>
      <c r="U38" s="294"/>
      <c r="V38" s="16"/>
      <c r="W38" s="301" t="s">
        <v>670</v>
      </c>
      <c r="X38" s="302"/>
    </row>
    <row r="39" spans="1:24" ht="11.25" customHeight="1" x14ac:dyDescent="0.2">
      <c r="A39" s="300"/>
      <c r="B39" s="290"/>
      <c r="C39" s="16"/>
      <c r="D39" s="297"/>
      <c r="E39" s="94"/>
      <c r="F39" s="35"/>
      <c r="G39" s="35"/>
      <c r="H39" s="35"/>
      <c r="I39" s="34"/>
      <c r="J39" s="34"/>
      <c r="K39" s="157"/>
      <c r="L39" s="715"/>
      <c r="M39" s="94"/>
      <c r="N39" s="35"/>
      <c r="O39" s="35"/>
      <c r="P39" s="35"/>
      <c r="Q39" s="715"/>
      <c r="R39" s="33"/>
      <c r="S39" s="35"/>
      <c r="T39" s="304"/>
      <c r="U39" s="294"/>
      <c r="V39" s="16"/>
      <c r="W39" s="301"/>
      <c r="X39" s="302"/>
    </row>
    <row r="40" spans="1:24" ht="12.6" customHeight="1" x14ac:dyDescent="0.2">
      <c r="A40" s="300" t="s">
        <v>671</v>
      </c>
      <c r="B40" s="290"/>
      <c r="C40" s="16"/>
      <c r="D40" s="297" t="s">
        <v>672</v>
      </c>
      <c r="E40" s="94"/>
      <c r="F40" s="35"/>
      <c r="G40" s="35"/>
      <c r="H40" s="35"/>
      <c r="I40" s="34"/>
      <c r="J40" s="34"/>
      <c r="K40" s="157"/>
      <c r="L40" s="715"/>
      <c r="M40" s="94"/>
      <c r="N40" s="35"/>
      <c r="O40" s="35"/>
      <c r="P40" s="35"/>
      <c r="Q40" s="715"/>
      <c r="R40" s="33"/>
      <c r="S40" s="35"/>
      <c r="T40" s="304"/>
      <c r="U40" s="294"/>
      <c r="V40" s="16"/>
      <c r="W40" s="301" t="s">
        <v>673</v>
      </c>
      <c r="X40" s="302" t="s">
        <v>671</v>
      </c>
    </row>
    <row r="41" spans="1:24" ht="11.25" customHeight="1" x14ac:dyDescent="0.2">
      <c r="A41" s="300"/>
      <c r="B41" s="290"/>
      <c r="C41" s="16"/>
      <c r="D41" s="297" t="s">
        <v>674</v>
      </c>
      <c r="E41" s="94"/>
      <c r="F41" s="35"/>
      <c r="G41" s="35"/>
      <c r="H41" s="35"/>
      <c r="I41" s="34"/>
      <c r="J41" s="34"/>
      <c r="K41" s="157"/>
      <c r="L41" s="715"/>
      <c r="M41" s="94"/>
      <c r="N41" s="35"/>
      <c r="O41" s="35"/>
      <c r="P41" s="35"/>
      <c r="Q41" s="715"/>
      <c r="R41" s="33"/>
      <c r="S41" s="35"/>
      <c r="T41" s="304"/>
      <c r="U41" s="294"/>
      <c r="V41" s="16"/>
      <c r="W41" s="301" t="s">
        <v>675</v>
      </c>
      <c r="X41" s="302"/>
    </row>
    <row r="42" spans="1:24" ht="11.25" customHeight="1" x14ac:dyDescent="0.2">
      <c r="A42" s="296"/>
      <c r="B42" s="309"/>
      <c r="C42" s="776"/>
      <c r="D42" s="310" t="s">
        <v>676</v>
      </c>
      <c r="E42" s="94">
        <v>95755.842999999993</v>
      </c>
      <c r="F42" s="35">
        <v>92555.921000000002</v>
      </c>
      <c r="G42" s="35">
        <v>100005.54700000001</v>
      </c>
      <c r="H42" s="35">
        <v>91225.11</v>
      </c>
      <c r="I42" s="34">
        <v>114195.602</v>
      </c>
      <c r="J42" s="34">
        <v>100595.853</v>
      </c>
      <c r="K42" s="157">
        <v>84358.642000000007</v>
      </c>
      <c r="L42" s="715">
        <v>108661.068</v>
      </c>
      <c r="M42" s="94">
        <v>90363.116999999998</v>
      </c>
      <c r="N42" s="35">
        <v>104327.95299999999</v>
      </c>
      <c r="O42" s="35">
        <v>100481.395</v>
      </c>
      <c r="P42" s="35">
        <v>105175.65399999999</v>
      </c>
      <c r="Q42" s="715">
        <v>105901.477</v>
      </c>
      <c r="R42" s="33">
        <v>563271.38800000004</v>
      </c>
      <c r="S42" s="35">
        <v>614910.66399999999</v>
      </c>
      <c r="T42" s="304">
        <v>109.2</v>
      </c>
      <c r="U42" s="294"/>
      <c r="V42" s="16"/>
      <c r="W42" s="301" t="s">
        <v>677</v>
      </c>
      <c r="X42" s="302"/>
    </row>
    <row r="43" spans="1:24" ht="11.25" customHeight="1" x14ac:dyDescent="0.2">
      <c r="A43" s="296"/>
      <c r="B43" s="309"/>
      <c r="C43" s="776"/>
      <c r="D43" s="310"/>
      <c r="E43" s="94"/>
      <c r="F43" s="35"/>
      <c r="G43" s="35"/>
      <c r="H43" s="35"/>
      <c r="I43" s="34"/>
      <c r="J43" s="34"/>
      <c r="K43" s="157"/>
      <c r="L43" s="715"/>
      <c r="M43" s="94"/>
      <c r="N43" s="35"/>
      <c r="O43" s="35"/>
      <c r="P43" s="35"/>
      <c r="Q43" s="715"/>
      <c r="R43" s="33"/>
      <c r="S43" s="35"/>
      <c r="T43" s="304"/>
      <c r="U43" s="294"/>
      <c r="V43" s="16"/>
      <c r="W43" s="301"/>
      <c r="X43" s="302"/>
    </row>
    <row r="44" spans="1:24" ht="12.6" customHeight="1" x14ac:dyDescent="0.2">
      <c r="A44" s="300" t="s">
        <v>678</v>
      </c>
      <c r="B44" s="290"/>
      <c r="C44" s="16"/>
      <c r="D44" s="297" t="s">
        <v>679</v>
      </c>
      <c r="E44" s="94">
        <v>131602.93</v>
      </c>
      <c r="F44" s="35">
        <v>114957.428</v>
      </c>
      <c r="G44" s="35">
        <v>137555.163</v>
      </c>
      <c r="H44" s="35">
        <v>155298.22200000001</v>
      </c>
      <c r="I44" s="34">
        <v>159294.82199999999</v>
      </c>
      <c r="J44" s="34">
        <v>143163.98199999999</v>
      </c>
      <c r="K44" s="157">
        <v>104858.531</v>
      </c>
      <c r="L44" s="715">
        <v>129939.308</v>
      </c>
      <c r="M44" s="94">
        <v>132687.77600000001</v>
      </c>
      <c r="N44" s="35">
        <v>141292.41899999999</v>
      </c>
      <c r="O44" s="35">
        <v>146185.174</v>
      </c>
      <c r="P44" s="35">
        <v>141214.90400000001</v>
      </c>
      <c r="Q44" s="715">
        <v>129634.06600000001</v>
      </c>
      <c r="R44" s="33">
        <v>776926.04299999995</v>
      </c>
      <c r="S44" s="35">
        <v>820953.647</v>
      </c>
      <c r="T44" s="304">
        <v>105.7</v>
      </c>
      <c r="U44" s="294"/>
      <c r="V44" s="16"/>
      <c r="W44" s="301" t="s">
        <v>680</v>
      </c>
      <c r="X44" s="302" t="s">
        <v>678</v>
      </c>
    </row>
    <row r="45" spans="1:24" ht="11.25" customHeight="1" x14ac:dyDescent="0.2">
      <c r="A45" s="300"/>
      <c r="B45" s="290"/>
      <c r="C45" s="16"/>
      <c r="D45" s="297"/>
      <c r="E45" s="94"/>
      <c r="F45" s="35"/>
      <c r="G45" s="35"/>
      <c r="H45" s="35"/>
      <c r="I45" s="34"/>
      <c r="J45" s="34"/>
      <c r="K45" s="157"/>
      <c r="L45" s="715"/>
      <c r="M45" s="94"/>
      <c r="N45" s="35"/>
      <c r="O45" s="35"/>
      <c r="P45" s="35"/>
      <c r="Q45" s="715"/>
      <c r="R45" s="33"/>
      <c r="S45" s="35"/>
      <c r="T45" s="304"/>
      <c r="U45" s="294"/>
      <c r="V45" s="16"/>
      <c r="W45" s="301"/>
      <c r="X45" s="302"/>
    </row>
    <row r="46" spans="1:24" ht="12.6" customHeight="1" x14ac:dyDescent="0.2">
      <c r="A46" s="300" t="s">
        <v>681</v>
      </c>
      <c r="B46" s="290"/>
      <c r="C46" s="16"/>
      <c r="D46" s="303" t="s">
        <v>682</v>
      </c>
      <c r="E46" s="314"/>
      <c r="F46" s="311"/>
      <c r="G46" s="311"/>
      <c r="H46" s="311"/>
      <c r="I46" s="312"/>
      <c r="J46" s="312"/>
      <c r="K46" s="313"/>
      <c r="L46" s="723"/>
      <c r="M46" s="314"/>
      <c r="N46" s="311"/>
      <c r="O46" s="311"/>
      <c r="P46" s="311"/>
      <c r="Q46" s="723"/>
      <c r="R46" s="315"/>
      <c r="S46" s="311"/>
      <c r="T46" s="316"/>
      <c r="U46" s="294"/>
      <c r="V46" s="16"/>
      <c r="W46" s="305" t="s">
        <v>683</v>
      </c>
      <c r="X46" s="302" t="s">
        <v>681</v>
      </c>
    </row>
    <row r="47" spans="1:24" ht="11.25" customHeight="1" x14ac:dyDescent="0.2">
      <c r="A47" s="300"/>
      <c r="B47" s="290"/>
      <c r="C47" s="16"/>
      <c r="D47" s="303" t="s">
        <v>684</v>
      </c>
      <c r="E47" s="314"/>
      <c r="F47" s="311"/>
      <c r="G47" s="311"/>
      <c r="H47" s="311"/>
      <c r="I47" s="312"/>
      <c r="J47" s="312"/>
      <c r="K47" s="313"/>
      <c r="L47" s="723"/>
      <c r="M47" s="314"/>
      <c r="N47" s="311"/>
      <c r="O47" s="311"/>
      <c r="P47" s="311"/>
      <c r="Q47" s="723"/>
      <c r="R47" s="315"/>
      <c r="S47" s="311"/>
      <c r="T47" s="316"/>
      <c r="U47" s="294"/>
      <c r="V47" s="16"/>
      <c r="W47" s="305" t="s">
        <v>685</v>
      </c>
      <c r="X47" s="302"/>
    </row>
    <row r="48" spans="1:24" ht="11.25" customHeight="1" x14ac:dyDescent="0.2">
      <c r="A48" s="300"/>
      <c r="B48" s="290"/>
      <c r="C48" s="16"/>
      <c r="D48" s="303" t="s">
        <v>686</v>
      </c>
      <c r="E48" s="314">
        <v>87323.09</v>
      </c>
      <c r="F48" s="311">
        <v>87920.976999999999</v>
      </c>
      <c r="G48" s="311">
        <v>124227.163</v>
      </c>
      <c r="H48" s="311">
        <v>115874.103</v>
      </c>
      <c r="I48" s="312">
        <v>85959.501000000004</v>
      </c>
      <c r="J48" s="312">
        <v>65838.612999999998</v>
      </c>
      <c r="K48" s="313">
        <v>62934.535000000003</v>
      </c>
      <c r="L48" s="723">
        <v>98071.714000000007</v>
      </c>
      <c r="M48" s="314">
        <v>97973.918999999994</v>
      </c>
      <c r="N48" s="311">
        <v>99316.695000000007</v>
      </c>
      <c r="O48" s="311">
        <v>76016.407999999996</v>
      </c>
      <c r="P48" s="311">
        <v>70719.142999999996</v>
      </c>
      <c r="Q48" s="723">
        <v>77983.332999999999</v>
      </c>
      <c r="R48" s="315">
        <v>509950.89600000001</v>
      </c>
      <c r="S48" s="311">
        <v>520081.212</v>
      </c>
      <c r="T48" s="316">
        <v>102</v>
      </c>
      <c r="U48" s="294"/>
      <c r="V48" s="16"/>
      <c r="W48" s="305" t="s">
        <v>687</v>
      </c>
      <c r="X48" s="302"/>
    </row>
    <row r="49" spans="1:24" ht="11.25" customHeight="1" x14ac:dyDescent="0.2">
      <c r="A49" s="300"/>
      <c r="B49" s="290"/>
      <c r="C49" s="16"/>
      <c r="D49" s="303"/>
      <c r="E49" s="314"/>
      <c r="F49" s="311"/>
      <c r="G49" s="311"/>
      <c r="H49" s="311"/>
      <c r="I49" s="312"/>
      <c r="J49" s="312"/>
      <c r="K49" s="313"/>
      <c r="L49" s="723"/>
      <c r="M49" s="314"/>
      <c r="N49" s="311"/>
      <c r="O49" s="311"/>
      <c r="P49" s="311"/>
      <c r="Q49" s="723"/>
      <c r="R49" s="315"/>
      <c r="S49" s="311"/>
      <c r="T49" s="316"/>
      <c r="U49" s="294"/>
      <c r="V49" s="16"/>
      <c r="W49" s="305"/>
      <c r="X49" s="302"/>
    </row>
    <row r="50" spans="1:24" ht="12.6" customHeight="1" x14ac:dyDescent="0.2">
      <c r="A50" s="300" t="s">
        <v>688</v>
      </c>
      <c r="B50" s="290"/>
      <c r="C50" s="16"/>
      <c r="D50" s="303" t="s">
        <v>689</v>
      </c>
      <c r="E50" s="314"/>
      <c r="F50" s="311"/>
      <c r="G50" s="311"/>
      <c r="H50" s="311"/>
      <c r="I50" s="312"/>
      <c r="J50" s="312"/>
      <c r="K50" s="313"/>
      <c r="L50" s="723"/>
      <c r="M50" s="314"/>
      <c r="N50" s="311"/>
      <c r="O50" s="311"/>
      <c r="P50" s="311"/>
      <c r="Q50" s="723"/>
      <c r="R50" s="315"/>
      <c r="S50" s="311"/>
      <c r="T50" s="316"/>
      <c r="U50" s="294"/>
      <c r="V50" s="16"/>
      <c r="W50" s="305" t="s">
        <v>690</v>
      </c>
      <c r="X50" s="302" t="s">
        <v>688</v>
      </c>
    </row>
    <row r="51" spans="1:24" ht="11.25" customHeight="1" x14ac:dyDescent="0.2">
      <c r="A51" s="300"/>
      <c r="B51" s="290"/>
      <c r="C51" s="16"/>
      <c r="D51" s="297" t="s">
        <v>691</v>
      </c>
      <c r="E51" s="198"/>
      <c r="F51" s="154"/>
      <c r="G51" s="154"/>
      <c r="H51" s="154"/>
      <c r="I51" s="199"/>
      <c r="J51" s="199"/>
      <c r="K51" s="200"/>
      <c r="L51" s="717"/>
      <c r="M51" s="198"/>
      <c r="N51" s="154"/>
      <c r="O51" s="154"/>
      <c r="P51" s="154"/>
      <c r="Q51" s="717"/>
      <c r="R51" s="201"/>
      <c r="S51" s="154"/>
      <c r="T51" s="293"/>
      <c r="U51" s="294"/>
      <c r="V51" s="16"/>
      <c r="W51" s="301" t="s">
        <v>692</v>
      </c>
      <c r="X51" s="302"/>
    </row>
    <row r="52" spans="1:24" ht="11.25" customHeight="1" x14ac:dyDescent="0.2">
      <c r="A52" s="300"/>
      <c r="B52" s="290"/>
      <c r="C52" s="16"/>
      <c r="D52" s="297" t="s">
        <v>693</v>
      </c>
      <c r="E52" s="198">
        <v>66802.587</v>
      </c>
      <c r="F52" s="154">
        <v>56757.425999999999</v>
      </c>
      <c r="G52" s="154">
        <v>60396.885999999999</v>
      </c>
      <c r="H52" s="154">
        <v>66412.782999999996</v>
      </c>
      <c r="I52" s="199">
        <v>71063.31</v>
      </c>
      <c r="J52" s="199">
        <v>68305.735000000001</v>
      </c>
      <c r="K52" s="200">
        <v>45176.758000000002</v>
      </c>
      <c r="L52" s="717">
        <v>60034.231</v>
      </c>
      <c r="M52" s="198">
        <v>59516.758000000002</v>
      </c>
      <c r="N52" s="154">
        <v>65623.554999999993</v>
      </c>
      <c r="O52" s="154">
        <v>70415.789000000004</v>
      </c>
      <c r="P52" s="154">
        <v>71130.354000000007</v>
      </c>
      <c r="Q52" s="717">
        <v>74391.221000000005</v>
      </c>
      <c r="R52" s="201">
        <v>364312.24200000003</v>
      </c>
      <c r="S52" s="154">
        <v>401111.908</v>
      </c>
      <c r="T52" s="293">
        <v>110.1</v>
      </c>
      <c r="U52" s="294"/>
      <c r="V52" s="16"/>
      <c r="W52" s="301" t="s">
        <v>694</v>
      </c>
      <c r="X52" s="302"/>
    </row>
    <row r="53" spans="1:24" ht="11.25" customHeight="1" x14ac:dyDescent="0.2">
      <c r="A53" s="300"/>
      <c r="B53" s="290"/>
      <c r="C53" s="16"/>
      <c r="D53" s="297"/>
      <c r="E53" s="198"/>
      <c r="F53" s="154"/>
      <c r="G53" s="154"/>
      <c r="H53" s="154"/>
      <c r="I53" s="199"/>
      <c r="J53" s="199"/>
      <c r="K53" s="200"/>
      <c r="L53" s="717"/>
      <c r="M53" s="198"/>
      <c r="N53" s="154"/>
      <c r="O53" s="154"/>
      <c r="P53" s="154"/>
      <c r="Q53" s="717"/>
      <c r="R53" s="201"/>
      <c r="S53" s="154"/>
      <c r="T53" s="293"/>
      <c r="U53" s="294"/>
      <c r="V53" s="16"/>
      <c r="W53" s="301"/>
      <c r="X53" s="302"/>
    </row>
    <row r="54" spans="1:24" ht="12.6" customHeight="1" x14ac:dyDescent="0.2">
      <c r="A54" s="300" t="s">
        <v>695</v>
      </c>
      <c r="B54" s="290"/>
      <c r="C54" s="16"/>
      <c r="D54" s="297" t="s">
        <v>696</v>
      </c>
      <c r="E54" s="94"/>
      <c r="F54" s="35"/>
      <c r="G54" s="35"/>
      <c r="H54" s="35"/>
      <c r="I54" s="34"/>
      <c r="J54" s="34"/>
      <c r="K54" s="157"/>
      <c r="L54" s="715"/>
      <c r="M54" s="94"/>
      <c r="N54" s="35"/>
      <c r="O54" s="35"/>
      <c r="P54" s="35"/>
      <c r="Q54" s="715"/>
      <c r="R54" s="33"/>
      <c r="S54" s="35"/>
      <c r="T54" s="304"/>
      <c r="U54" s="294"/>
      <c r="V54" s="16"/>
      <c r="W54" s="301" t="s">
        <v>697</v>
      </c>
      <c r="X54" s="302" t="s">
        <v>695</v>
      </c>
    </row>
    <row r="55" spans="1:24" ht="11.25" customHeight="1" x14ac:dyDescent="0.2">
      <c r="A55" s="300"/>
      <c r="B55" s="290"/>
      <c r="C55" s="16"/>
      <c r="D55" s="297" t="s">
        <v>698</v>
      </c>
      <c r="E55" s="94"/>
      <c r="F55" s="35"/>
      <c r="G55" s="35"/>
      <c r="H55" s="35"/>
      <c r="I55" s="34"/>
      <c r="J55" s="34"/>
      <c r="K55" s="157"/>
      <c r="L55" s="715"/>
      <c r="M55" s="94"/>
      <c r="N55" s="35"/>
      <c r="O55" s="35"/>
      <c r="P55" s="35"/>
      <c r="Q55" s="715"/>
      <c r="R55" s="33"/>
      <c r="S55" s="35"/>
      <c r="T55" s="304"/>
      <c r="U55" s="294"/>
      <c r="V55" s="16"/>
      <c r="W55" s="301" t="s">
        <v>699</v>
      </c>
      <c r="X55" s="302"/>
    </row>
    <row r="56" spans="1:24" ht="11.25" customHeight="1" x14ac:dyDescent="0.2">
      <c r="A56" s="296"/>
      <c r="B56" s="309"/>
      <c r="C56" s="776"/>
      <c r="D56" s="310" t="s">
        <v>700</v>
      </c>
      <c r="E56" s="94">
        <v>24280.894</v>
      </c>
      <c r="F56" s="35">
        <v>20972.639999999999</v>
      </c>
      <c r="G56" s="35">
        <v>12067.691999999999</v>
      </c>
      <c r="H56" s="35">
        <v>15500.101000000001</v>
      </c>
      <c r="I56" s="34">
        <v>21258.007000000001</v>
      </c>
      <c r="J56" s="34">
        <v>20106.870999999999</v>
      </c>
      <c r="K56" s="157">
        <v>13453.686</v>
      </c>
      <c r="L56" s="715">
        <v>21327.013999999999</v>
      </c>
      <c r="M56" s="94">
        <v>18098.113000000001</v>
      </c>
      <c r="N56" s="35">
        <v>19251.920999999998</v>
      </c>
      <c r="O56" s="35">
        <v>16655.431</v>
      </c>
      <c r="P56" s="35">
        <v>23180.405999999999</v>
      </c>
      <c r="Q56" s="715">
        <v>23152.044000000002</v>
      </c>
      <c r="R56" s="33">
        <v>118801.466</v>
      </c>
      <c r="S56" s="35">
        <v>121664.929</v>
      </c>
      <c r="T56" s="304">
        <v>102.4</v>
      </c>
      <c r="U56" s="294"/>
      <c r="V56" s="16"/>
      <c r="W56" s="301" t="s">
        <v>701</v>
      </c>
      <c r="X56" s="302"/>
    </row>
    <row r="57" spans="1:24" ht="11.25" customHeight="1" x14ac:dyDescent="0.2">
      <c r="A57" s="300"/>
      <c r="B57" s="290"/>
      <c r="C57" s="16"/>
      <c r="D57" s="297"/>
      <c r="E57" s="94"/>
      <c r="F57" s="35"/>
      <c r="G57" s="35"/>
      <c r="H57" s="35"/>
      <c r="I57" s="34"/>
      <c r="J57" s="34"/>
      <c r="K57" s="157"/>
      <c r="L57" s="715"/>
      <c r="M57" s="94"/>
      <c r="N57" s="35"/>
      <c r="O57" s="35"/>
      <c r="P57" s="35"/>
      <c r="Q57" s="715"/>
      <c r="R57" s="33"/>
      <c r="S57" s="35"/>
      <c r="T57" s="304"/>
      <c r="U57" s="294"/>
      <c r="V57" s="16"/>
      <c r="W57" s="301"/>
      <c r="X57" s="302"/>
    </row>
    <row r="58" spans="1:24" ht="12.6" customHeight="1" x14ac:dyDescent="0.2">
      <c r="A58" s="300" t="s">
        <v>702</v>
      </c>
      <c r="B58" s="290"/>
      <c r="C58" s="16"/>
      <c r="D58" s="297" t="s">
        <v>703</v>
      </c>
      <c r="E58" s="94"/>
      <c r="F58" s="35"/>
      <c r="G58" s="35"/>
      <c r="H58" s="35"/>
      <c r="I58" s="34"/>
      <c r="J58" s="34"/>
      <c r="K58" s="157"/>
      <c r="L58" s="715"/>
      <c r="M58" s="94"/>
      <c r="N58" s="35"/>
      <c r="O58" s="35"/>
      <c r="P58" s="35"/>
      <c r="Q58" s="715"/>
      <c r="R58" s="33"/>
      <c r="S58" s="35"/>
      <c r="T58" s="304"/>
      <c r="U58" s="294"/>
      <c r="V58" s="16"/>
      <c r="W58" s="301" t="s">
        <v>704</v>
      </c>
      <c r="X58" s="302" t="s">
        <v>702</v>
      </c>
    </row>
    <row r="59" spans="1:24" ht="11.25" customHeight="1" x14ac:dyDescent="0.2">
      <c r="A59" s="300"/>
      <c r="B59" s="290"/>
      <c r="C59" s="16"/>
      <c r="D59" s="297" t="s">
        <v>705</v>
      </c>
      <c r="E59" s="94">
        <v>665514.26399999997</v>
      </c>
      <c r="F59" s="35">
        <v>588503.16700000002</v>
      </c>
      <c r="G59" s="35">
        <v>591146.94200000004</v>
      </c>
      <c r="H59" s="35">
        <v>642924.79</v>
      </c>
      <c r="I59" s="34">
        <v>731103.61199999996</v>
      </c>
      <c r="J59" s="34">
        <v>736650.08299999998</v>
      </c>
      <c r="K59" s="157">
        <v>565773.39599999995</v>
      </c>
      <c r="L59" s="715">
        <v>655043.47</v>
      </c>
      <c r="M59" s="94">
        <v>649172.86300000001</v>
      </c>
      <c r="N59" s="35">
        <v>728407.76</v>
      </c>
      <c r="O59" s="35">
        <v>681276.65300000005</v>
      </c>
      <c r="P59" s="35">
        <v>727455.68599999999</v>
      </c>
      <c r="Q59" s="715">
        <v>724807.99600000004</v>
      </c>
      <c r="R59" s="33">
        <v>3858590.3470000001</v>
      </c>
      <c r="S59" s="35">
        <v>4166164.4279999998</v>
      </c>
      <c r="T59" s="304">
        <v>108</v>
      </c>
      <c r="U59" s="294"/>
      <c r="V59" s="16"/>
      <c r="W59" s="301" t="s">
        <v>706</v>
      </c>
      <c r="X59" s="302"/>
    </row>
    <row r="60" spans="1:24" ht="11.25" customHeight="1" x14ac:dyDescent="0.2">
      <c r="A60" s="300"/>
      <c r="B60" s="290"/>
      <c r="C60" s="16"/>
      <c r="D60" s="297"/>
      <c r="E60" s="94"/>
      <c r="F60" s="35"/>
      <c r="G60" s="35"/>
      <c r="H60" s="35"/>
      <c r="I60" s="34"/>
      <c r="J60" s="34"/>
      <c r="K60" s="157"/>
      <c r="L60" s="715"/>
      <c r="M60" s="94"/>
      <c r="N60" s="35"/>
      <c r="O60" s="35"/>
      <c r="P60" s="35"/>
      <c r="Q60" s="715"/>
      <c r="R60" s="33"/>
      <c r="S60" s="35"/>
      <c r="T60" s="304"/>
      <c r="U60" s="294"/>
      <c r="V60" s="16"/>
      <c r="W60" s="301"/>
      <c r="X60" s="302"/>
    </row>
    <row r="61" spans="1:24" ht="12.6" customHeight="1" x14ac:dyDescent="0.2">
      <c r="A61" s="300" t="s">
        <v>707</v>
      </c>
      <c r="B61" s="290"/>
      <c r="C61" s="16"/>
      <c r="D61" s="297" t="s">
        <v>708</v>
      </c>
      <c r="E61" s="94"/>
      <c r="F61" s="35"/>
      <c r="G61" s="35"/>
      <c r="H61" s="35"/>
      <c r="I61" s="34"/>
      <c r="J61" s="34"/>
      <c r="K61" s="157"/>
      <c r="L61" s="715"/>
      <c r="M61" s="94"/>
      <c r="N61" s="35"/>
      <c r="O61" s="35"/>
      <c r="P61" s="35"/>
      <c r="Q61" s="715"/>
      <c r="R61" s="33"/>
      <c r="S61" s="35"/>
      <c r="T61" s="304"/>
      <c r="U61" s="294"/>
      <c r="V61" s="16"/>
      <c r="W61" s="301" t="s">
        <v>709</v>
      </c>
      <c r="X61" s="302" t="s">
        <v>707</v>
      </c>
    </row>
    <row r="62" spans="1:24" ht="11.25" customHeight="1" x14ac:dyDescent="0.2">
      <c r="A62" s="300"/>
      <c r="B62" s="290"/>
      <c r="C62" s="16"/>
      <c r="D62" s="297" t="s">
        <v>710</v>
      </c>
      <c r="E62" s="94"/>
      <c r="F62" s="35"/>
      <c r="G62" s="35"/>
      <c r="H62" s="35"/>
      <c r="I62" s="34"/>
      <c r="J62" s="34"/>
      <c r="K62" s="157"/>
      <c r="L62" s="715"/>
      <c r="M62" s="94"/>
      <c r="N62" s="35"/>
      <c r="O62" s="35"/>
      <c r="P62" s="35"/>
      <c r="Q62" s="715"/>
      <c r="R62" s="33"/>
      <c r="S62" s="35"/>
      <c r="T62" s="304"/>
      <c r="U62" s="294"/>
      <c r="V62" s="16"/>
      <c r="W62" s="301" t="s">
        <v>711</v>
      </c>
      <c r="X62" s="302"/>
    </row>
    <row r="63" spans="1:24" ht="11.25" customHeight="1" x14ac:dyDescent="0.2">
      <c r="A63" s="300"/>
      <c r="B63" s="290"/>
      <c r="C63" s="16"/>
      <c r="D63" s="297" t="s">
        <v>712</v>
      </c>
      <c r="E63" s="94">
        <v>1970324.7990000001</v>
      </c>
      <c r="F63" s="35">
        <v>1744254.1070000001</v>
      </c>
      <c r="G63" s="35">
        <v>1957190.0009999999</v>
      </c>
      <c r="H63" s="35">
        <v>2265680.9539999999</v>
      </c>
      <c r="I63" s="34">
        <v>2486883.0559999999</v>
      </c>
      <c r="J63" s="34">
        <v>2559917.656</v>
      </c>
      <c r="K63" s="157">
        <v>1747335.105</v>
      </c>
      <c r="L63" s="715">
        <v>2117198.3939999999</v>
      </c>
      <c r="M63" s="94">
        <v>1910401.7609999999</v>
      </c>
      <c r="N63" s="35">
        <v>2235317.253</v>
      </c>
      <c r="O63" s="35">
        <v>2055693.061</v>
      </c>
      <c r="P63" s="35">
        <v>2095452.493</v>
      </c>
      <c r="Q63" s="715">
        <v>1988757.2350000001</v>
      </c>
      <c r="R63" s="33">
        <v>11897254.649</v>
      </c>
      <c r="S63" s="35">
        <v>12402820.197000001</v>
      </c>
      <c r="T63" s="304">
        <v>104.2</v>
      </c>
      <c r="U63" s="294"/>
      <c r="V63" s="16"/>
      <c r="W63" s="301" t="s">
        <v>713</v>
      </c>
      <c r="X63" s="302"/>
    </row>
    <row r="64" spans="1:24" ht="11.25" customHeight="1" x14ac:dyDescent="0.2">
      <c r="A64" s="300"/>
      <c r="B64" s="290"/>
      <c r="C64" s="16"/>
      <c r="D64" s="297"/>
      <c r="E64" s="94"/>
      <c r="F64" s="35"/>
      <c r="G64" s="35"/>
      <c r="H64" s="35"/>
      <c r="I64" s="34"/>
      <c r="J64" s="34"/>
      <c r="K64" s="157"/>
      <c r="L64" s="715"/>
      <c r="M64" s="94"/>
      <c r="N64" s="35"/>
      <c r="O64" s="35"/>
      <c r="P64" s="35"/>
      <c r="Q64" s="715"/>
      <c r="R64" s="33"/>
      <c r="S64" s="35"/>
      <c r="T64" s="304"/>
      <c r="U64" s="294"/>
      <c r="V64" s="16"/>
      <c r="W64" s="301"/>
      <c r="X64" s="302"/>
    </row>
    <row r="65" spans="1:24" ht="12.6" customHeight="1" x14ac:dyDescent="0.2">
      <c r="A65" s="300" t="s">
        <v>714</v>
      </c>
      <c r="B65" s="290"/>
      <c r="C65" s="16"/>
      <c r="D65" s="297" t="s">
        <v>715</v>
      </c>
      <c r="E65" s="94"/>
      <c r="F65" s="35"/>
      <c r="G65" s="35"/>
      <c r="H65" s="35"/>
      <c r="I65" s="34"/>
      <c r="J65" s="34"/>
      <c r="K65" s="157"/>
      <c r="L65" s="715"/>
      <c r="M65" s="94"/>
      <c r="N65" s="35"/>
      <c r="O65" s="35"/>
      <c r="P65" s="35"/>
      <c r="Q65" s="715"/>
      <c r="R65" s="33"/>
      <c r="S65" s="35"/>
      <c r="T65" s="304"/>
      <c r="U65" s="294"/>
      <c r="V65" s="16"/>
      <c r="W65" s="301" t="s">
        <v>716</v>
      </c>
      <c r="X65" s="302" t="s">
        <v>714</v>
      </c>
    </row>
    <row r="66" spans="1:24" ht="11.25" customHeight="1" x14ac:dyDescent="0.2">
      <c r="A66" s="300"/>
      <c r="B66" s="290"/>
      <c r="C66" s="16"/>
      <c r="D66" s="297" t="s">
        <v>717</v>
      </c>
      <c r="E66" s="94">
        <v>1873162.1669999999</v>
      </c>
      <c r="F66" s="35">
        <v>1277300.5449999999</v>
      </c>
      <c r="G66" s="35">
        <v>1543491.388</v>
      </c>
      <c r="H66" s="35">
        <v>1818294.6810000001</v>
      </c>
      <c r="I66" s="34">
        <v>1960505.1070000001</v>
      </c>
      <c r="J66" s="34">
        <v>1965831.4820000001</v>
      </c>
      <c r="K66" s="157">
        <v>1440361.5109999999</v>
      </c>
      <c r="L66" s="715">
        <v>1335326.405</v>
      </c>
      <c r="M66" s="94">
        <v>1919348.568</v>
      </c>
      <c r="N66" s="35">
        <v>2153329.7650000001</v>
      </c>
      <c r="O66" s="35">
        <v>1880175.406</v>
      </c>
      <c r="P66" s="35">
        <v>2137726.3620000002</v>
      </c>
      <c r="Q66" s="715">
        <v>2322308.9870000002</v>
      </c>
      <c r="R66" s="33">
        <v>10391069.377</v>
      </c>
      <c r="S66" s="35">
        <v>11748215.493000001</v>
      </c>
      <c r="T66" s="304">
        <v>113.1</v>
      </c>
      <c r="U66" s="294"/>
      <c r="V66" s="16"/>
      <c r="W66" s="301" t="s">
        <v>718</v>
      </c>
      <c r="X66" s="302"/>
    </row>
    <row r="67" spans="1:24" ht="11.25" customHeight="1" x14ac:dyDescent="0.2">
      <c r="A67" s="300"/>
      <c r="B67" s="290"/>
      <c r="C67" s="16"/>
      <c r="D67" s="297"/>
      <c r="E67" s="94"/>
      <c r="F67" s="35"/>
      <c r="G67" s="35"/>
      <c r="H67" s="35"/>
      <c r="I67" s="34"/>
      <c r="J67" s="34"/>
      <c r="K67" s="157"/>
      <c r="L67" s="715"/>
      <c r="M67" s="94"/>
      <c r="N67" s="35"/>
      <c r="O67" s="35"/>
      <c r="P67" s="35"/>
      <c r="Q67" s="715"/>
      <c r="R67" s="33"/>
      <c r="S67" s="35"/>
      <c r="T67" s="304"/>
      <c r="U67" s="294"/>
      <c r="V67" s="16"/>
      <c r="W67" s="301"/>
      <c r="X67" s="302"/>
    </row>
    <row r="68" spans="1:24" ht="12.6" customHeight="1" x14ac:dyDescent="0.2">
      <c r="A68" s="300" t="s">
        <v>719</v>
      </c>
      <c r="B68" s="290"/>
      <c r="C68" s="16"/>
      <c r="D68" s="297" t="s">
        <v>720</v>
      </c>
      <c r="E68" s="94"/>
      <c r="F68" s="35"/>
      <c r="G68" s="35"/>
      <c r="H68" s="35"/>
      <c r="I68" s="34"/>
      <c r="J68" s="34"/>
      <c r="K68" s="157"/>
      <c r="L68" s="715"/>
      <c r="M68" s="94"/>
      <c r="N68" s="35"/>
      <c r="O68" s="35"/>
      <c r="P68" s="35"/>
      <c r="Q68" s="715"/>
      <c r="R68" s="33"/>
      <c r="S68" s="35"/>
      <c r="T68" s="304"/>
      <c r="U68" s="294"/>
      <c r="V68" s="16"/>
      <c r="W68" s="301" t="s">
        <v>721</v>
      </c>
      <c r="X68" s="302" t="s">
        <v>719</v>
      </c>
    </row>
    <row r="69" spans="1:24" ht="11.25" customHeight="1" x14ac:dyDescent="0.2">
      <c r="A69" s="300"/>
      <c r="B69" s="290"/>
      <c r="C69" s="16"/>
      <c r="D69" s="297" t="s">
        <v>722</v>
      </c>
      <c r="E69" s="94"/>
      <c r="F69" s="35"/>
      <c r="G69" s="35"/>
      <c r="H69" s="35"/>
      <c r="I69" s="34"/>
      <c r="J69" s="34"/>
      <c r="K69" s="157"/>
      <c r="L69" s="715"/>
      <c r="M69" s="94"/>
      <c r="N69" s="35"/>
      <c r="O69" s="35"/>
      <c r="P69" s="35"/>
      <c r="Q69" s="715"/>
      <c r="R69" s="33"/>
      <c r="S69" s="35"/>
      <c r="T69" s="304"/>
      <c r="U69" s="294"/>
      <c r="V69" s="16"/>
      <c r="W69" s="301" t="s">
        <v>723</v>
      </c>
      <c r="X69" s="302"/>
    </row>
    <row r="70" spans="1:24" ht="11.25" customHeight="1" x14ac:dyDescent="0.2">
      <c r="A70" s="300"/>
      <c r="B70" s="290"/>
      <c r="C70" s="16"/>
      <c r="D70" s="297" t="s">
        <v>724</v>
      </c>
      <c r="E70" s="94">
        <v>79263.353000000003</v>
      </c>
      <c r="F70" s="35">
        <v>61275.523000000001</v>
      </c>
      <c r="G70" s="35">
        <v>60267.874000000003</v>
      </c>
      <c r="H70" s="35">
        <v>72617.426999999996</v>
      </c>
      <c r="I70" s="34">
        <v>73149.091</v>
      </c>
      <c r="J70" s="34">
        <v>85443.284</v>
      </c>
      <c r="K70" s="157">
        <v>71292.263000000006</v>
      </c>
      <c r="L70" s="715">
        <v>65468.358999999997</v>
      </c>
      <c r="M70" s="94">
        <v>73796.108999999997</v>
      </c>
      <c r="N70" s="35">
        <v>72806.085000000006</v>
      </c>
      <c r="O70" s="35">
        <v>68396.845000000001</v>
      </c>
      <c r="P70" s="35">
        <v>75724.967000000004</v>
      </c>
      <c r="Q70" s="715">
        <v>83865.187000000005</v>
      </c>
      <c r="R70" s="33">
        <v>435513.467</v>
      </c>
      <c r="S70" s="35">
        <v>440057.55200000003</v>
      </c>
      <c r="T70" s="304">
        <v>101</v>
      </c>
      <c r="U70" s="294"/>
      <c r="V70" s="16"/>
      <c r="W70" s="301" t="s">
        <v>725</v>
      </c>
      <c r="X70" s="302"/>
    </row>
    <row r="71" spans="1:24" ht="11.25" customHeight="1" x14ac:dyDescent="0.2">
      <c r="A71" s="300"/>
      <c r="B71" s="290"/>
      <c r="C71" s="16"/>
      <c r="D71" s="297"/>
      <c r="E71" s="94"/>
      <c r="F71" s="35"/>
      <c r="G71" s="35"/>
      <c r="H71" s="35"/>
      <c r="I71" s="34"/>
      <c r="J71" s="34"/>
      <c r="K71" s="157"/>
      <c r="L71" s="715"/>
      <c r="M71" s="94"/>
      <c r="N71" s="35"/>
      <c r="O71" s="35"/>
      <c r="P71" s="35"/>
      <c r="Q71" s="715"/>
      <c r="R71" s="33"/>
      <c r="S71" s="35"/>
      <c r="T71" s="304"/>
      <c r="U71" s="294"/>
      <c r="V71" s="16"/>
      <c r="W71" s="301"/>
      <c r="X71" s="302"/>
    </row>
    <row r="72" spans="1:24" ht="12.6" customHeight="1" x14ac:dyDescent="0.2">
      <c r="A72" s="300" t="s">
        <v>726</v>
      </c>
      <c r="B72" s="290"/>
      <c r="C72" s="16"/>
      <c r="D72" s="297" t="s">
        <v>727</v>
      </c>
      <c r="E72" s="94"/>
      <c r="F72" s="35"/>
      <c r="G72" s="35"/>
      <c r="H72" s="35"/>
      <c r="I72" s="34"/>
      <c r="J72" s="34"/>
      <c r="K72" s="157"/>
      <c r="L72" s="715"/>
      <c r="M72" s="94"/>
      <c r="N72" s="35"/>
      <c r="O72" s="35"/>
      <c r="P72" s="35"/>
      <c r="Q72" s="715"/>
      <c r="R72" s="33"/>
      <c r="S72" s="35"/>
      <c r="T72" s="304"/>
      <c r="U72" s="294"/>
      <c r="V72" s="16"/>
      <c r="W72" s="317" t="s">
        <v>728</v>
      </c>
      <c r="X72" s="302" t="s">
        <v>726</v>
      </c>
    </row>
    <row r="73" spans="1:24" ht="11.25" customHeight="1" x14ac:dyDescent="0.2">
      <c r="A73" s="300"/>
      <c r="B73" s="290"/>
      <c r="C73" s="16"/>
      <c r="D73" s="297" t="s">
        <v>729</v>
      </c>
      <c r="E73" s="94">
        <v>5714.9470000000001</v>
      </c>
      <c r="F73" s="35">
        <v>5827.6809999999996</v>
      </c>
      <c r="G73" s="35">
        <v>5292.7929999999997</v>
      </c>
      <c r="H73" s="35">
        <v>8505.6180000000004</v>
      </c>
      <c r="I73" s="34">
        <v>11208.178</v>
      </c>
      <c r="J73" s="34">
        <v>9317.4040000000005</v>
      </c>
      <c r="K73" s="157">
        <v>5224.8549999999996</v>
      </c>
      <c r="L73" s="715">
        <v>8655.2790000000005</v>
      </c>
      <c r="M73" s="94">
        <v>2943.2370000000001</v>
      </c>
      <c r="N73" s="35">
        <v>2308.8429999999998</v>
      </c>
      <c r="O73" s="35">
        <v>7598.0879999999997</v>
      </c>
      <c r="P73" s="35">
        <v>6220.5219999999999</v>
      </c>
      <c r="Q73" s="715">
        <v>13346.709000000001</v>
      </c>
      <c r="R73" s="33">
        <v>33496.01</v>
      </c>
      <c r="S73" s="35">
        <v>41072.678</v>
      </c>
      <c r="T73" s="304">
        <v>122.6</v>
      </c>
      <c r="U73" s="294"/>
      <c r="V73" s="16"/>
      <c r="W73" s="317" t="s">
        <v>730</v>
      </c>
      <c r="X73" s="302"/>
    </row>
    <row r="74" spans="1:24" ht="11.25" customHeight="1" x14ac:dyDescent="0.2">
      <c r="A74" s="300"/>
      <c r="B74" s="290"/>
      <c r="C74" s="16"/>
      <c r="D74" s="297"/>
      <c r="E74" s="94"/>
      <c r="F74" s="35"/>
      <c r="G74" s="35"/>
      <c r="H74" s="35"/>
      <c r="I74" s="34"/>
      <c r="J74" s="34"/>
      <c r="K74" s="157"/>
      <c r="L74" s="715"/>
      <c r="M74" s="94"/>
      <c r="N74" s="35"/>
      <c r="O74" s="35"/>
      <c r="P74" s="35"/>
      <c r="Q74" s="715"/>
      <c r="R74" s="33"/>
      <c r="S74" s="35"/>
      <c r="T74" s="304"/>
      <c r="U74" s="294"/>
      <c r="V74" s="16"/>
      <c r="W74" s="301"/>
      <c r="X74" s="302"/>
    </row>
    <row r="75" spans="1:24" ht="12.6" customHeight="1" x14ac:dyDescent="0.2">
      <c r="A75" s="300" t="s">
        <v>731</v>
      </c>
      <c r="B75" s="290"/>
      <c r="C75" s="16"/>
      <c r="D75" s="297" t="s">
        <v>732</v>
      </c>
      <c r="E75" s="94"/>
      <c r="F75" s="35"/>
      <c r="G75" s="35"/>
      <c r="H75" s="35"/>
      <c r="I75" s="34"/>
      <c r="J75" s="34"/>
      <c r="K75" s="157"/>
      <c r="L75" s="715"/>
      <c r="M75" s="94"/>
      <c r="N75" s="35"/>
      <c r="O75" s="35"/>
      <c r="P75" s="35"/>
      <c r="Q75" s="715"/>
      <c r="R75" s="33"/>
      <c r="S75" s="35"/>
      <c r="T75" s="304"/>
      <c r="U75" s="294"/>
      <c r="V75" s="16"/>
      <c r="W75" s="301" t="s">
        <v>733</v>
      </c>
      <c r="X75" s="302" t="s">
        <v>731</v>
      </c>
    </row>
    <row r="76" spans="1:24" ht="11.25" customHeight="1" x14ac:dyDescent="0.2">
      <c r="A76" s="300"/>
      <c r="B76" s="290"/>
      <c r="C76" s="16"/>
      <c r="D76" s="297" t="s">
        <v>734</v>
      </c>
      <c r="E76" s="94">
        <v>190421.815</v>
      </c>
      <c r="F76" s="35">
        <v>159914.67600000001</v>
      </c>
      <c r="G76" s="35">
        <v>170093.20699999999</v>
      </c>
      <c r="H76" s="35">
        <v>189306.519</v>
      </c>
      <c r="I76" s="34">
        <v>231304.109</v>
      </c>
      <c r="J76" s="34">
        <v>244665.36799999999</v>
      </c>
      <c r="K76" s="157">
        <v>169900.74299999999</v>
      </c>
      <c r="L76" s="715">
        <v>204579.64199999999</v>
      </c>
      <c r="M76" s="94">
        <v>189322.02100000001</v>
      </c>
      <c r="N76" s="35">
        <v>214849.90400000001</v>
      </c>
      <c r="O76" s="35">
        <v>208471.95499999999</v>
      </c>
      <c r="P76" s="35">
        <v>201019.568</v>
      </c>
      <c r="Q76" s="715">
        <v>195070.54199999999</v>
      </c>
      <c r="R76" s="33">
        <v>1089459.8370000001</v>
      </c>
      <c r="S76" s="35">
        <v>1213313.632</v>
      </c>
      <c r="T76" s="304">
        <v>111.4</v>
      </c>
      <c r="U76" s="294"/>
      <c r="V76" s="16"/>
      <c r="W76" s="301" t="s">
        <v>735</v>
      </c>
      <c r="X76" s="302"/>
    </row>
    <row r="77" spans="1:24" ht="11.25" customHeight="1" x14ac:dyDescent="0.2">
      <c r="A77" s="300"/>
      <c r="B77" s="290"/>
      <c r="C77" s="16"/>
      <c r="D77" s="297"/>
      <c r="E77" s="94"/>
      <c r="F77" s="35"/>
      <c r="G77" s="35"/>
      <c r="H77" s="35"/>
      <c r="I77" s="34"/>
      <c r="J77" s="34"/>
      <c r="K77" s="157"/>
      <c r="L77" s="715"/>
      <c r="M77" s="94"/>
      <c r="N77" s="35"/>
      <c r="O77" s="35"/>
      <c r="P77" s="35"/>
      <c r="Q77" s="715"/>
      <c r="R77" s="33"/>
      <c r="S77" s="35"/>
      <c r="T77" s="304"/>
      <c r="U77" s="294"/>
      <c r="V77" s="16"/>
      <c r="W77" s="301"/>
      <c r="X77" s="302"/>
    </row>
    <row r="78" spans="1:24" ht="12.6" customHeight="1" x14ac:dyDescent="0.2">
      <c r="A78" s="300" t="s">
        <v>736</v>
      </c>
      <c r="B78" s="290"/>
      <c r="C78" s="16"/>
      <c r="D78" s="297" t="s">
        <v>737</v>
      </c>
      <c r="E78" s="94"/>
      <c r="F78" s="35"/>
      <c r="G78" s="35"/>
      <c r="H78" s="35"/>
      <c r="I78" s="34"/>
      <c r="J78" s="34"/>
      <c r="K78" s="157"/>
      <c r="L78" s="715"/>
      <c r="M78" s="94"/>
      <c r="N78" s="35"/>
      <c r="O78" s="35"/>
      <c r="P78" s="35"/>
      <c r="Q78" s="715"/>
      <c r="R78" s="33"/>
      <c r="S78" s="35"/>
      <c r="T78" s="304"/>
      <c r="U78" s="294"/>
      <c r="V78" s="16"/>
      <c r="W78" s="301" t="s">
        <v>738</v>
      </c>
      <c r="X78" s="302" t="s">
        <v>736</v>
      </c>
    </row>
    <row r="79" spans="1:24" ht="11.25" customHeight="1" x14ac:dyDescent="0.2">
      <c r="A79" s="300"/>
      <c r="B79" s="290"/>
      <c r="C79" s="16"/>
      <c r="D79" s="297" t="s">
        <v>739</v>
      </c>
      <c r="E79" s="94">
        <v>1033.636</v>
      </c>
      <c r="F79" s="35">
        <v>9.4960000000000004</v>
      </c>
      <c r="G79" s="35">
        <v>17.062999999999999</v>
      </c>
      <c r="H79" s="35">
        <v>22.286999999999999</v>
      </c>
      <c r="I79" s="34">
        <v>16.440000000000001</v>
      </c>
      <c r="J79" s="34">
        <v>18.239999999999998</v>
      </c>
      <c r="K79" s="157">
        <v>13.586</v>
      </c>
      <c r="L79" s="715">
        <v>13.487</v>
      </c>
      <c r="M79" s="94">
        <v>28.395</v>
      </c>
      <c r="N79" s="35">
        <v>27.138000000000002</v>
      </c>
      <c r="O79" s="35">
        <v>12.484999999999999</v>
      </c>
      <c r="P79" s="35">
        <v>848.49300000000005</v>
      </c>
      <c r="Q79" s="715">
        <v>12.446999999999999</v>
      </c>
      <c r="R79" s="33">
        <v>1746.796</v>
      </c>
      <c r="S79" s="35">
        <v>942.44500000000005</v>
      </c>
      <c r="T79" s="304">
        <v>54</v>
      </c>
      <c r="U79" s="294"/>
      <c r="V79" s="16"/>
      <c r="W79" s="301" t="s">
        <v>740</v>
      </c>
      <c r="X79" s="302"/>
    </row>
    <row r="80" spans="1:24" ht="11.25" customHeight="1" x14ac:dyDescent="0.2">
      <c r="A80" s="300"/>
      <c r="B80" s="290"/>
      <c r="C80" s="16"/>
      <c r="D80" s="297"/>
      <c r="E80" s="94"/>
      <c r="F80" s="35"/>
      <c r="G80" s="35"/>
      <c r="H80" s="35"/>
      <c r="I80" s="34"/>
      <c r="J80" s="34"/>
      <c r="K80" s="157"/>
      <c r="L80" s="715"/>
      <c r="M80" s="94"/>
      <c r="N80" s="35"/>
      <c r="O80" s="35"/>
      <c r="P80" s="35"/>
      <c r="Q80" s="715"/>
      <c r="R80" s="33"/>
      <c r="S80" s="35"/>
      <c r="T80" s="304"/>
      <c r="U80" s="294"/>
      <c r="V80" s="16"/>
      <c r="W80" s="301"/>
      <c r="X80" s="302"/>
    </row>
    <row r="81" spans="1:24" ht="11.25" customHeight="1" x14ac:dyDescent="0.2">
      <c r="A81" s="300"/>
      <c r="B81" s="290"/>
      <c r="C81" s="16"/>
      <c r="D81" s="297" t="s">
        <v>741</v>
      </c>
      <c r="E81" s="94">
        <v>2830.6689999999999</v>
      </c>
      <c r="F81" s="35">
        <v>2840.9189999999999</v>
      </c>
      <c r="G81" s="35">
        <v>2753.902</v>
      </c>
      <c r="H81" s="35">
        <v>3187.2539999999999</v>
      </c>
      <c r="I81" s="34">
        <v>2601.9090000000001</v>
      </c>
      <c r="J81" s="34">
        <v>2961.8829999999998</v>
      </c>
      <c r="K81" s="157">
        <v>2897.3919999999998</v>
      </c>
      <c r="L81" s="715">
        <v>2407.741</v>
      </c>
      <c r="M81" s="94">
        <v>2154.04</v>
      </c>
      <c r="N81" s="35">
        <v>2311.047</v>
      </c>
      <c r="O81" s="35">
        <v>2470.027</v>
      </c>
      <c r="P81" s="35">
        <v>2446.7040000000002</v>
      </c>
      <c r="Q81" s="715">
        <v>2820.366</v>
      </c>
      <c r="R81" s="33">
        <v>23840.585999999999</v>
      </c>
      <c r="S81" s="35">
        <v>14609.924999999999</v>
      </c>
      <c r="T81" s="304">
        <v>61.3</v>
      </c>
      <c r="U81" s="294"/>
      <c r="V81" s="16"/>
      <c r="W81" s="301" t="s">
        <v>742</v>
      </c>
      <c r="X81" s="302"/>
    </row>
    <row r="82" spans="1:24" ht="6" customHeight="1" thickBot="1" x14ac:dyDescent="0.25">
      <c r="A82" s="318"/>
      <c r="B82" s="319"/>
      <c r="C82" s="320"/>
      <c r="D82" s="321"/>
      <c r="E82" s="324"/>
      <c r="F82" s="322"/>
      <c r="G82" s="322"/>
      <c r="H82" s="322"/>
      <c r="I82" s="41"/>
      <c r="J82" s="41"/>
      <c r="K82" s="323"/>
      <c r="L82" s="720"/>
      <c r="M82" s="324"/>
      <c r="N82" s="322"/>
      <c r="O82" s="322"/>
      <c r="P82" s="322"/>
      <c r="Q82" s="720"/>
      <c r="R82" s="40"/>
      <c r="S82" s="322"/>
      <c r="T82" s="325"/>
      <c r="U82" s="326"/>
      <c r="V82" s="320"/>
      <c r="W82" s="327"/>
      <c r="X82" s="328"/>
    </row>
    <row r="83" spans="1:24" ht="12.6" customHeight="1" thickTop="1" x14ac:dyDescent="0.2"/>
  </sheetData>
  <mergeCells count="21">
    <mergeCell ref="A5:D8"/>
    <mergeCell ref="I7:I8"/>
    <mergeCell ref="J7:J8"/>
    <mergeCell ref="K7:K8"/>
    <mergeCell ref="L7:L8"/>
    <mergeCell ref="E5:K6"/>
    <mergeCell ref="L5:L6"/>
    <mergeCell ref="U5:X8"/>
    <mergeCell ref="R6:S6"/>
    <mergeCell ref="E7:E8"/>
    <mergeCell ref="F7:F8"/>
    <mergeCell ref="G7:G8"/>
    <mergeCell ref="H7:H8"/>
    <mergeCell ref="N7:N8"/>
    <mergeCell ref="R7:S7"/>
    <mergeCell ref="T7:T8"/>
    <mergeCell ref="M7:M8"/>
    <mergeCell ref="O7:O8"/>
    <mergeCell ref="P7:P8"/>
    <mergeCell ref="Q7:Q8"/>
    <mergeCell ref="M5:Q6"/>
  </mergeCells>
  <phoneticPr fontId="0" type="noConversion"/>
  <pageMargins left="0.6692913385826772" right="0.47" top="0.78740157480314965" bottom="0.78740157480314965" header="0" footer="0"/>
  <pageSetup paperSize="9" scale="7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3"/>
  <sheetViews>
    <sheetView workbookViewId="0">
      <selection activeCell="B2" sqref="B2"/>
    </sheetView>
  </sheetViews>
  <sheetFormatPr defaultColWidth="9.140625" defaultRowHeight="12.6" customHeight="1" x14ac:dyDescent="0.2"/>
  <cols>
    <col min="1" max="1" width="4.28515625" style="15" bestFit="1" customWidth="1"/>
    <col min="2" max="2" width="23.140625" style="385" customWidth="1"/>
    <col min="3" max="3" width="2.28515625" style="63" bestFit="1" customWidth="1"/>
    <col min="4" max="16" width="10.42578125" style="15" customWidth="1"/>
    <col min="17" max="18" width="11.42578125" style="15" customWidth="1"/>
    <col min="19" max="19" width="9.140625" style="15" customWidth="1"/>
    <col min="20" max="20" width="2.28515625" style="63" bestFit="1" customWidth="1"/>
    <col min="21" max="21" width="23.140625" style="385" customWidth="1"/>
    <col min="22" max="22" width="4.28515625" style="15" bestFit="1" customWidth="1"/>
    <col min="23" max="16384" width="9.140625" style="15"/>
  </cols>
  <sheetData>
    <row r="1" spans="1:35" s="98" customFormat="1" ht="16.5" x14ac:dyDescent="0.3">
      <c r="A1" s="172" t="s">
        <v>747</v>
      </c>
      <c r="B1" s="331"/>
      <c r="C1" s="332"/>
      <c r="D1" s="97"/>
      <c r="E1" s="97"/>
      <c r="F1" s="97"/>
      <c r="G1" s="97"/>
      <c r="H1" s="97"/>
      <c r="I1" s="97"/>
      <c r="J1" s="97"/>
      <c r="L1" s="170" t="s">
        <v>748</v>
      </c>
      <c r="M1" s="97"/>
      <c r="N1" s="97"/>
      <c r="O1" s="97"/>
      <c r="P1" s="97"/>
      <c r="Q1" s="97"/>
      <c r="R1" s="170"/>
      <c r="S1" s="170"/>
      <c r="T1" s="332"/>
      <c r="U1" s="333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s="98" customFormat="1" ht="12.6" customHeight="1" x14ac:dyDescent="0.3">
      <c r="B2" s="333"/>
      <c r="C2" s="332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170"/>
      <c r="S2" s="170"/>
      <c r="T2" s="332"/>
      <c r="U2" s="333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ht="12.6" customHeight="1" x14ac:dyDescent="0.3">
      <c r="B3" s="334"/>
      <c r="C3" s="335"/>
      <c r="D3" s="174"/>
      <c r="E3" s="174"/>
      <c r="F3" s="174"/>
      <c r="G3" s="174"/>
      <c r="H3" s="174"/>
      <c r="I3" s="174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335"/>
      <c r="U3" s="334"/>
    </row>
    <row r="4" spans="1:35" ht="14.25" thickBot="1" x14ac:dyDescent="0.3">
      <c r="A4" s="336" t="s">
        <v>749</v>
      </c>
      <c r="B4" s="337"/>
      <c r="C4" s="88"/>
      <c r="D4" s="9"/>
      <c r="E4" s="9"/>
      <c r="F4" s="9"/>
      <c r="G4" s="9"/>
      <c r="H4" s="9"/>
      <c r="I4" s="9"/>
      <c r="J4" s="9"/>
      <c r="K4" s="9"/>
      <c r="L4" s="338"/>
      <c r="M4" s="338"/>
      <c r="N4" s="9"/>
      <c r="R4" s="339"/>
      <c r="S4" s="340"/>
      <c r="T4" s="88"/>
      <c r="U4" s="54"/>
      <c r="V4" s="19" t="s">
        <v>750</v>
      </c>
    </row>
    <row r="5" spans="1:35" ht="5.25" customHeight="1" thickTop="1" x14ac:dyDescent="0.2">
      <c r="A5" s="341"/>
      <c r="B5" s="939" t="s">
        <v>751</v>
      </c>
      <c r="C5" s="342"/>
      <c r="D5" s="926">
        <v>2017</v>
      </c>
      <c r="E5" s="927"/>
      <c r="F5" s="927"/>
      <c r="G5" s="927"/>
      <c r="H5" s="927"/>
      <c r="I5" s="927"/>
      <c r="J5" s="927"/>
      <c r="K5" s="874">
        <v>2018</v>
      </c>
      <c r="L5" s="877">
        <v>2018</v>
      </c>
      <c r="M5" s="927"/>
      <c r="N5" s="927"/>
      <c r="O5" s="927"/>
      <c r="P5" s="928"/>
      <c r="Q5" s="777"/>
      <c r="R5" s="262"/>
      <c r="S5" s="343"/>
      <c r="T5" s="344"/>
      <c r="U5" s="945" t="s">
        <v>752</v>
      </c>
      <c r="V5" s="345"/>
    </row>
    <row r="6" spans="1:35" ht="13.5" x14ac:dyDescent="0.25">
      <c r="A6" s="346" t="s">
        <v>753</v>
      </c>
      <c r="B6" s="940"/>
      <c r="C6" s="347"/>
      <c r="D6" s="929"/>
      <c r="E6" s="930"/>
      <c r="F6" s="930"/>
      <c r="G6" s="930"/>
      <c r="H6" s="930"/>
      <c r="I6" s="930"/>
      <c r="J6" s="930"/>
      <c r="K6" s="889"/>
      <c r="L6" s="929"/>
      <c r="M6" s="930"/>
      <c r="N6" s="930"/>
      <c r="O6" s="930"/>
      <c r="P6" s="931"/>
      <c r="Q6" s="948" t="s">
        <v>619</v>
      </c>
      <c r="R6" s="949"/>
      <c r="S6" s="348" t="s">
        <v>88</v>
      </c>
      <c r="T6" s="349"/>
      <c r="U6" s="946"/>
      <c r="V6" s="350" t="s">
        <v>754</v>
      </c>
    </row>
    <row r="7" spans="1:35" ht="12.75" x14ac:dyDescent="0.2">
      <c r="A7" s="937" t="s">
        <v>755</v>
      </c>
      <c r="B7" s="940"/>
      <c r="C7" s="347"/>
      <c r="D7" s="895" t="s">
        <v>215</v>
      </c>
      <c r="E7" s="895" t="s">
        <v>216</v>
      </c>
      <c r="F7" s="895" t="s">
        <v>217</v>
      </c>
      <c r="G7" s="895" t="s">
        <v>218</v>
      </c>
      <c r="H7" s="895" t="s">
        <v>219</v>
      </c>
      <c r="I7" s="895" t="s">
        <v>220</v>
      </c>
      <c r="J7" s="899" t="s">
        <v>221</v>
      </c>
      <c r="K7" s="936" t="s">
        <v>222</v>
      </c>
      <c r="L7" s="872" t="s">
        <v>223</v>
      </c>
      <c r="M7" s="897" t="s">
        <v>224</v>
      </c>
      <c r="N7" s="897" t="s">
        <v>225</v>
      </c>
      <c r="O7" s="897" t="s">
        <v>226</v>
      </c>
      <c r="P7" s="902" t="s">
        <v>215</v>
      </c>
      <c r="Q7" s="921" t="s">
        <v>620</v>
      </c>
      <c r="R7" s="944"/>
      <c r="S7" s="950" t="s">
        <v>92</v>
      </c>
      <c r="T7" s="349"/>
      <c r="U7" s="946"/>
      <c r="V7" s="942" t="s">
        <v>755</v>
      </c>
    </row>
    <row r="8" spans="1:35" ht="13.5" thickBot="1" x14ac:dyDescent="0.25">
      <c r="A8" s="938"/>
      <c r="B8" s="941"/>
      <c r="C8" s="351"/>
      <c r="D8" s="901"/>
      <c r="E8" s="901"/>
      <c r="F8" s="901"/>
      <c r="G8" s="901"/>
      <c r="H8" s="901"/>
      <c r="I8" s="901"/>
      <c r="J8" s="935"/>
      <c r="K8" s="876"/>
      <c r="L8" s="925"/>
      <c r="M8" s="920"/>
      <c r="N8" s="920"/>
      <c r="O8" s="920"/>
      <c r="P8" s="903"/>
      <c r="Q8" s="352">
        <v>2017</v>
      </c>
      <c r="R8" s="265">
        <v>2018</v>
      </c>
      <c r="S8" s="951"/>
      <c r="T8" s="353"/>
      <c r="U8" s="947"/>
      <c r="V8" s="943"/>
    </row>
    <row r="9" spans="1:35" ht="14.25" thickTop="1" x14ac:dyDescent="0.25">
      <c r="A9" s="354"/>
      <c r="B9" s="355"/>
      <c r="C9" s="356"/>
      <c r="D9" s="270"/>
      <c r="E9" s="270"/>
      <c r="F9" s="270"/>
      <c r="G9" s="270"/>
      <c r="H9" s="271"/>
      <c r="I9" s="271"/>
      <c r="J9" s="271"/>
      <c r="K9" s="787"/>
      <c r="L9" s="273"/>
      <c r="M9" s="274"/>
      <c r="N9" s="274"/>
      <c r="O9" s="274"/>
      <c r="P9" s="722"/>
      <c r="Q9" s="274"/>
      <c r="R9" s="270"/>
      <c r="S9" s="271"/>
      <c r="T9" s="357"/>
      <c r="U9" s="355"/>
      <c r="V9" s="345"/>
    </row>
    <row r="10" spans="1:35" ht="13.5" x14ac:dyDescent="0.25">
      <c r="A10" s="358"/>
      <c r="B10" s="359" t="s">
        <v>97</v>
      </c>
      <c r="C10" s="347" t="s">
        <v>756</v>
      </c>
      <c r="D10" s="281">
        <v>5911917.3569999998</v>
      </c>
      <c r="E10" s="281">
        <v>5197370.676</v>
      </c>
      <c r="F10" s="281">
        <v>6030745.4840000002</v>
      </c>
      <c r="G10" s="281">
        <v>6186418.875</v>
      </c>
      <c r="H10" s="282">
        <v>6772371.659</v>
      </c>
      <c r="I10" s="283">
        <v>6815617.2259999998</v>
      </c>
      <c r="J10" s="788">
        <v>5559646.4840000002</v>
      </c>
      <c r="K10" s="789">
        <v>5918734.6119999997</v>
      </c>
      <c r="L10" s="285">
        <v>6003872.284</v>
      </c>
      <c r="M10" s="281">
        <v>6455293.4809999997</v>
      </c>
      <c r="N10" s="281">
        <v>6151319.9929999998</v>
      </c>
      <c r="O10" s="281">
        <v>6488749.6270000003</v>
      </c>
      <c r="P10" s="713">
        <v>6528406.8490000004</v>
      </c>
      <c r="Q10" s="281">
        <v>35255037.048</v>
      </c>
      <c r="R10" s="281">
        <v>37546376.846000001</v>
      </c>
      <c r="S10" s="360">
        <v>106.5</v>
      </c>
      <c r="T10" s="349" t="s">
        <v>757</v>
      </c>
      <c r="U10" s="359" t="s">
        <v>98</v>
      </c>
      <c r="V10" s="361"/>
    </row>
    <row r="11" spans="1:35" ht="13.5" x14ac:dyDescent="0.25">
      <c r="A11" s="358"/>
      <c r="B11" s="359"/>
      <c r="C11" s="347" t="s">
        <v>758</v>
      </c>
      <c r="D11" s="281">
        <v>6271193.1330000004</v>
      </c>
      <c r="E11" s="281">
        <v>5246081.6890000002</v>
      </c>
      <c r="F11" s="281">
        <v>5906320.9330000002</v>
      </c>
      <c r="G11" s="281">
        <v>6642305.3130000001</v>
      </c>
      <c r="H11" s="282">
        <v>7278064.6100000003</v>
      </c>
      <c r="I11" s="283">
        <v>7299615.2120000003</v>
      </c>
      <c r="J11" s="788">
        <v>5496659.1679999996</v>
      </c>
      <c r="K11" s="789">
        <v>5951110.3219999997</v>
      </c>
      <c r="L11" s="285">
        <v>6216061.9910000004</v>
      </c>
      <c r="M11" s="281">
        <v>6957899.3480000002</v>
      </c>
      <c r="N11" s="281">
        <v>6403237.8250000002</v>
      </c>
      <c r="O11" s="281">
        <v>6872116.4450000003</v>
      </c>
      <c r="P11" s="713">
        <v>6995321.466</v>
      </c>
      <c r="Q11" s="281">
        <v>36944225.748000003</v>
      </c>
      <c r="R11" s="281">
        <v>39395747.397</v>
      </c>
      <c r="S11" s="360">
        <v>106.6</v>
      </c>
      <c r="T11" s="349" t="s">
        <v>759</v>
      </c>
      <c r="U11" s="359"/>
      <c r="V11" s="361"/>
    </row>
    <row r="12" spans="1:35" ht="13.5" x14ac:dyDescent="0.25">
      <c r="A12" s="358"/>
      <c r="B12" s="359"/>
      <c r="C12" s="347"/>
      <c r="D12" s="362"/>
      <c r="E12" s="362"/>
      <c r="F12" s="362"/>
      <c r="G12" s="362"/>
      <c r="H12" s="363"/>
      <c r="I12" s="340"/>
      <c r="J12" s="364"/>
      <c r="K12" s="790"/>
      <c r="L12" s="366"/>
      <c r="M12" s="362"/>
      <c r="N12" s="362"/>
      <c r="O12" s="362"/>
      <c r="P12" s="724"/>
      <c r="Q12" s="362"/>
      <c r="R12" s="362"/>
      <c r="S12" s="364"/>
      <c r="T12" s="349"/>
      <c r="U12" s="359"/>
      <c r="V12" s="361"/>
    </row>
    <row r="13" spans="1:35" ht="13.5" x14ac:dyDescent="0.25">
      <c r="A13" s="358"/>
      <c r="B13" s="367" t="s">
        <v>760</v>
      </c>
      <c r="C13" s="347"/>
      <c r="D13" s="362"/>
      <c r="E13" s="362"/>
      <c r="F13" s="362"/>
      <c r="G13" s="362"/>
      <c r="H13" s="363"/>
      <c r="I13" s="340"/>
      <c r="J13" s="364"/>
      <c r="K13" s="790"/>
      <c r="L13" s="366"/>
      <c r="M13" s="362"/>
      <c r="N13" s="362"/>
      <c r="O13" s="362"/>
      <c r="P13" s="724"/>
      <c r="Q13" s="362"/>
      <c r="R13" s="362"/>
      <c r="S13" s="364"/>
      <c r="T13" s="349"/>
      <c r="U13" s="359" t="s">
        <v>761</v>
      </c>
      <c r="V13" s="361"/>
    </row>
    <row r="14" spans="1:35" ht="13.5" x14ac:dyDescent="0.25">
      <c r="A14" s="358"/>
      <c r="B14" s="367"/>
      <c r="C14" s="347"/>
      <c r="D14" s="362"/>
      <c r="E14" s="362"/>
      <c r="F14" s="362"/>
      <c r="G14" s="362"/>
      <c r="H14" s="363"/>
      <c r="I14" s="340"/>
      <c r="J14" s="364"/>
      <c r="K14" s="790"/>
      <c r="L14" s="366"/>
      <c r="M14" s="362"/>
      <c r="N14" s="362"/>
      <c r="O14" s="362"/>
      <c r="P14" s="724"/>
      <c r="Q14" s="362"/>
      <c r="R14" s="362"/>
      <c r="S14" s="364"/>
      <c r="T14" s="349"/>
      <c r="U14" s="359"/>
      <c r="V14" s="361"/>
    </row>
    <row r="15" spans="1:35" ht="13.5" x14ac:dyDescent="0.25">
      <c r="A15" s="368" t="s">
        <v>762</v>
      </c>
      <c r="B15" s="369" t="s">
        <v>763</v>
      </c>
      <c r="C15" s="370" t="s">
        <v>756</v>
      </c>
      <c r="D15" s="154">
        <v>7958.11</v>
      </c>
      <c r="E15" s="154">
        <v>6809.0389999999998</v>
      </c>
      <c r="F15" s="154">
        <v>7976.2489999999998</v>
      </c>
      <c r="G15" s="154">
        <v>8150.049</v>
      </c>
      <c r="H15" s="199">
        <v>7922.7370000000001</v>
      </c>
      <c r="I15" s="199">
        <v>6590.3760000000002</v>
      </c>
      <c r="J15" s="199">
        <v>5862.8090000000002</v>
      </c>
      <c r="K15" s="791">
        <v>9337.6049999999996</v>
      </c>
      <c r="L15" s="198">
        <v>9553.5059999999994</v>
      </c>
      <c r="M15" s="201">
        <v>9372.134</v>
      </c>
      <c r="N15" s="201">
        <v>6193.143</v>
      </c>
      <c r="O15" s="201">
        <v>6745.29</v>
      </c>
      <c r="P15" s="717">
        <v>7269.2629999999999</v>
      </c>
      <c r="Q15" s="201">
        <v>39248.231</v>
      </c>
      <c r="R15" s="154">
        <v>48470.940999999999</v>
      </c>
      <c r="S15" s="293">
        <v>123.5</v>
      </c>
      <c r="T15" s="371" t="s">
        <v>757</v>
      </c>
      <c r="U15" s="369" t="s">
        <v>764</v>
      </c>
      <c r="V15" s="372" t="s">
        <v>762</v>
      </c>
    </row>
    <row r="16" spans="1:35" ht="13.5" x14ac:dyDescent="0.25">
      <c r="A16" s="368"/>
      <c r="B16" s="373"/>
      <c r="C16" s="370" t="s">
        <v>758</v>
      </c>
      <c r="D16" s="154">
        <v>15445.555</v>
      </c>
      <c r="E16" s="154">
        <v>16969.449000000001</v>
      </c>
      <c r="F16" s="154">
        <v>20701.234</v>
      </c>
      <c r="G16" s="154">
        <v>19901.312000000002</v>
      </c>
      <c r="H16" s="199">
        <v>20754.848999999998</v>
      </c>
      <c r="I16" s="199">
        <v>17153.432000000001</v>
      </c>
      <c r="J16" s="199">
        <v>17491.607</v>
      </c>
      <c r="K16" s="791">
        <v>17607.620999999999</v>
      </c>
      <c r="L16" s="198">
        <v>16949.593000000001</v>
      </c>
      <c r="M16" s="201">
        <v>19780.527999999998</v>
      </c>
      <c r="N16" s="201">
        <v>15277.093000000001</v>
      </c>
      <c r="O16" s="201">
        <v>19938.037</v>
      </c>
      <c r="P16" s="717">
        <v>12653.914000000001</v>
      </c>
      <c r="Q16" s="201">
        <v>94609.88</v>
      </c>
      <c r="R16" s="154">
        <v>102206.78599999999</v>
      </c>
      <c r="S16" s="293">
        <v>108</v>
      </c>
      <c r="T16" s="371" t="s">
        <v>759</v>
      </c>
      <c r="U16" s="373"/>
      <c r="V16" s="372"/>
    </row>
    <row r="17" spans="1:22" ht="13.5" x14ac:dyDescent="0.25">
      <c r="A17" s="368"/>
      <c r="B17" s="373"/>
      <c r="C17" s="370"/>
      <c r="D17" s="154"/>
      <c r="E17" s="154"/>
      <c r="F17" s="154"/>
      <c r="G17" s="154"/>
      <c r="H17" s="199"/>
      <c r="I17" s="199"/>
      <c r="J17" s="199"/>
      <c r="K17" s="791"/>
      <c r="L17" s="198"/>
      <c r="M17" s="201"/>
      <c r="N17" s="201"/>
      <c r="O17" s="201"/>
      <c r="P17" s="717"/>
      <c r="Q17" s="201"/>
      <c r="R17" s="154"/>
      <c r="S17" s="293"/>
      <c r="T17" s="371"/>
      <c r="U17" s="373"/>
      <c r="V17" s="372"/>
    </row>
    <row r="18" spans="1:22" ht="13.5" x14ac:dyDescent="0.25">
      <c r="A18" s="368" t="s">
        <v>765</v>
      </c>
      <c r="B18" s="369" t="s">
        <v>766</v>
      </c>
      <c r="C18" s="370" t="s">
        <v>756</v>
      </c>
      <c r="D18" s="154">
        <v>40662.944000000003</v>
      </c>
      <c r="E18" s="154">
        <v>40763.177000000003</v>
      </c>
      <c r="F18" s="154">
        <v>44151.322999999997</v>
      </c>
      <c r="G18" s="154">
        <v>43642.909</v>
      </c>
      <c r="H18" s="199">
        <v>46805.538</v>
      </c>
      <c r="I18" s="199">
        <v>48712.743000000002</v>
      </c>
      <c r="J18" s="199">
        <v>40130.588000000003</v>
      </c>
      <c r="K18" s="791">
        <v>41063.398000000001</v>
      </c>
      <c r="L18" s="198">
        <v>40370.540999999997</v>
      </c>
      <c r="M18" s="201">
        <v>48816.286999999997</v>
      </c>
      <c r="N18" s="201">
        <v>40539.830999999998</v>
      </c>
      <c r="O18" s="201">
        <v>44361.623</v>
      </c>
      <c r="P18" s="717">
        <v>43205.144</v>
      </c>
      <c r="Q18" s="201">
        <v>225039.35699999999</v>
      </c>
      <c r="R18" s="154">
        <v>258356.82399999999</v>
      </c>
      <c r="S18" s="293">
        <v>114.8</v>
      </c>
      <c r="T18" s="371" t="s">
        <v>757</v>
      </c>
      <c r="U18" s="369" t="s">
        <v>767</v>
      </c>
      <c r="V18" s="372" t="s">
        <v>765</v>
      </c>
    </row>
    <row r="19" spans="1:22" ht="13.5" x14ac:dyDescent="0.25">
      <c r="A19" s="368"/>
      <c r="B19" s="373"/>
      <c r="C19" s="370" t="s">
        <v>758</v>
      </c>
      <c r="D19" s="154">
        <v>5662.643</v>
      </c>
      <c r="E19" s="154">
        <v>5892.81</v>
      </c>
      <c r="F19" s="154">
        <v>6331.53</v>
      </c>
      <c r="G19" s="154">
        <v>6708.0820000000003</v>
      </c>
      <c r="H19" s="199">
        <v>7111.8450000000003</v>
      </c>
      <c r="I19" s="199">
        <v>11902.413</v>
      </c>
      <c r="J19" s="199">
        <v>7410.9920000000002</v>
      </c>
      <c r="K19" s="791">
        <v>8666.9419999999991</v>
      </c>
      <c r="L19" s="198">
        <v>9326.6080000000002</v>
      </c>
      <c r="M19" s="201">
        <v>12217.419</v>
      </c>
      <c r="N19" s="201">
        <v>8300.4349999999995</v>
      </c>
      <c r="O19" s="201">
        <v>12196.453</v>
      </c>
      <c r="P19" s="717">
        <v>11561.647000000001</v>
      </c>
      <c r="Q19" s="201">
        <v>38838.281000000003</v>
      </c>
      <c r="R19" s="154">
        <v>62269.504000000001</v>
      </c>
      <c r="S19" s="293">
        <v>160.30000000000001</v>
      </c>
      <c r="T19" s="371" t="s">
        <v>759</v>
      </c>
      <c r="U19" s="373"/>
      <c r="V19" s="372"/>
    </row>
    <row r="20" spans="1:22" ht="13.5" x14ac:dyDescent="0.25">
      <c r="A20" s="368"/>
      <c r="B20" s="373"/>
      <c r="C20" s="370"/>
      <c r="D20" s="154"/>
      <c r="E20" s="154"/>
      <c r="F20" s="154"/>
      <c r="G20" s="154"/>
      <c r="H20" s="199"/>
      <c r="I20" s="199"/>
      <c r="J20" s="199"/>
      <c r="K20" s="791"/>
      <c r="L20" s="198"/>
      <c r="M20" s="201"/>
      <c r="N20" s="201"/>
      <c r="O20" s="201"/>
      <c r="P20" s="717"/>
      <c r="Q20" s="201"/>
      <c r="R20" s="154"/>
      <c r="S20" s="293"/>
      <c r="T20" s="371"/>
      <c r="U20" s="373"/>
      <c r="V20" s="372"/>
    </row>
    <row r="21" spans="1:22" ht="13.5" x14ac:dyDescent="0.25">
      <c r="A21" s="368" t="s">
        <v>768</v>
      </c>
      <c r="B21" s="373" t="s">
        <v>769</v>
      </c>
      <c r="C21" s="370" t="s">
        <v>756</v>
      </c>
      <c r="D21" s="154">
        <v>3845.1149999999998</v>
      </c>
      <c r="E21" s="154">
        <v>3970.48</v>
      </c>
      <c r="F21" s="154">
        <v>3522.4369999999999</v>
      </c>
      <c r="G21" s="154">
        <v>3823.6170000000002</v>
      </c>
      <c r="H21" s="199">
        <v>5123.9219999999996</v>
      </c>
      <c r="I21" s="199">
        <v>5752.558</v>
      </c>
      <c r="J21" s="199">
        <v>6994.7790000000005</v>
      </c>
      <c r="K21" s="791">
        <v>4299.8530000000001</v>
      </c>
      <c r="L21" s="198">
        <v>3960.4789999999998</v>
      </c>
      <c r="M21" s="201">
        <v>4418.6170000000002</v>
      </c>
      <c r="N21" s="201">
        <v>4557.884</v>
      </c>
      <c r="O21" s="201">
        <v>4489.8720000000003</v>
      </c>
      <c r="P21" s="717">
        <v>3959.8760000000002</v>
      </c>
      <c r="Q21" s="201">
        <v>24853</v>
      </c>
      <c r="R21" s="154">
        <v>25686.580999999998</v>
      </c>
      <c r="S21" s="293">
        <v>103.4</v>
      </c>
      <c r="T21" s="371" t="s">
        <v>757</v>
      </c>
      <c r="U21" s="373" t="s">
        <v>770</v>
      </c>
      <c r="V21" s="372" t="s">
        <v>768</v>
      </c>
    </row>
    <row r="22" spans="1:22" ht="13.5" x14ac:dyDescent="0.25">
      <c r="A22" s="368"/>
      <c r="B22" s="373" t="s">
        <v>771</v>
      </c>
      <c r="C22" s="370" t="s">
        <v>758</v>
      </c>
      <c r="D22" s="154">
        <v>545.31399999999996</v>
      </c>
      <c r="E22" s="154">
        <v>589.27599999999995</v>
      </c>
      <c r="F22" s="154">
        <v>546.83799999999997</v>
      </c>
      <c r="G22" s="154">
        <v>390.286</v>
      </c>
      <c r="H22" s="199">
        <v>539.33500000000004</v>
      </c>
      <c r="I22" s="199">
        <v>594.81200000000001</v>
      </c>
      <c r="J22" s="199">
        <v>484.11099999999999</v>
      </c>
      <c r="K22" s="791">
        <v>419.49700000000001</v>
      </c>
      <c r="L22" s="198">
        <v>289.04899999999998</v>
      </c>
      <c r="M22" s="201">
        <v>530.76</v>
      </c>
      <c r="N22" s="201">
        <v>596.17100000000005</v>
      </c>
      <c r="O22" s="201">
        <v>598.48</v>
      </c>
      <c r="P22" s="717">
        <v>461.20400000000001</v>
      </c>
      <c r="Q22" s="201">
        <v>2553.7089999999998</v>
      </c>
      <c r="R22" s="154">
        <v>2895.1610000000001</v>
      </c>
      <c r="S22" s="293">
        <v>113.4</v>
      </c>
      <c r="T22" s="371" t="s">
        <v>759</v>
      </c>
      <c r="U22" s="373" t="s">
        <v>772</v>
      </c>
      <c r="V22" s="372"/>
    </row>
    <row r="23" spans="1:22" ht="13.5" x14ac:dyDescent="0.25">
      <c r="A23" s="368"/>
      <c r="B23" s="373"/>
      <c r="C23" s="370"/>
      <c r="D23" s="154"/>
      <c r="E23" s="154"/>
      <c r="F23" s="154"/>
      <c r="G23" s="154"/>
      <c r="H23" s="199"/>
      <c r="I23" s="199"/>
      <c r="J23" s="199"/>
      <c r="K23" s="791"/>
      <c r="L23" s="198"/>
      <c r="M23" s="201"/>
      <c r="N23" s="201"/>
      <c r="O23" s="201"/>
      <c r="P23" s="717"/>
      <c r="Q23" s="201"/>
      <c r="R23" s="154"/>
      <c r="S23" s="293"/>
      <c r="T23" s="371"/>
      <c r="U23" s="373"/>
      <c r="V23" s="372"/>
    </row>
    <row r="24" spans="1:22" ht="13.5" x14ac:dyDescent="0.25">
      <c r="A24" s="368" t="s">
        <v>773</v>
      </c>
      <c r="B24" s="373" t="s">
        <v>774</v>
      </c>
      <c r="C24" s="347" t="s">
        <v>756</v>
      </c>
      <c r="D24" s="154">
        <v>30260.224999999999</v>
      </c>
      <c r="E24" s="154">
        <v>28887.657999999999</v>
      </c>
      <c r="F24" s="154">
        <v>33756.989000000001</v>
      </c>
      <c r="G24" s="154">
        <v>34521.341999999997</v>
      </c>
      <c r="H24" s="199">
        <v>35106.724999999999</v>
      </c>
      <c r="I24" s="199">
        <v>37706.266000000003</v>
      </c>
      <c r="J24" s="199">
        <v>31845.238000000001</v>
      </c>
      <c r="K24" s="791">
        <v>32106.845000000001</v>
      </c>
      <c r="L24" s="198">
        <v>28831.749</v>
      </c>
      <c r="M24" s="201">
        <v>33558.052000000003</v>
      </c>
      <c r="N24" s="201">
        <v>29409.655999999999</v>
      </c>
      <c r="O24" s="201">
        <v>30430.927</v>
      </c>
      <c r="P24" s="717">
        <v>31836.670999999998</v>
      </c>
      <c r="Q24" s="201">
        <v>184035.459</v>
      </c>
      <c r="R24" s="154">
        <v>186173.9</v>
      </c>
      <c r="S24" s="293">
        <v>101.2</v>
      </c>
      <c r="T24" s="349" t="s">
        <v>757</v>
      </c>
      <c r="U24" s="373" t="s">
        <v>775</v>
      </c>
      <c r="V24" s="372" t="s">
        <v>773</v>
      </c>
    </row>
    <row r="25" spans="1:22" ht="13.5" x14ac:dyDescent="0.25">
      <c r="A25" s="368"/>
      <c r="B25" s="373" t="s">
        <v>776</v>
      </c>
      <c r="C25" s="347" t="s">
        <v>758</v>
      </c>
      <c r="D25" s="154">
        <v>24294.085999999999</v>
      </c>
      <c r="E25" s="154">
        <v>24827.870999999999</v>
      </c>
      <c r="F25" s="154">
        <v>26975.583999999999</v>
      </c>
      <c r="G25" s="154">
        <v>23918.03</v>
      </c>
      <c r="H25" s="199">
        <v>24828.933000000001</v>
      </c>
      <c r="I25" s="199">
        <v>24191.206999999999</v>
      </c>
      <c r="J25" s="199">
        <v>22418.005000000001</v>
      </c>
      <c r="K25" s="791">
        <v>24558.896000000001</v>
      </c>
      <c r="L25" s="198">
        <v>22774.506000000001</v>
      </c>
      <c r="M25" s="201">
        <v>26633.045999999998</v>
      </c>
      <c r="N25" s="201">
        <v>23909.401999999998</v>
      </c>
      <c r="O25" s="201">
        <v>25640.255000000001</v>
      </c>
      <c r="P25" s="717">
        <v>22441.03</v>
      </c>
      <c r="Q25" s="201">
        <v>140864.878</v>
      </c>
      <c r="R25" s="154">
        <v>145957.13500000001</v>
      </c>
      <c r="S25" s="293">
        <v>103.6</v>
      </c>
      <c r="T25" s="349" t="s">
        <v>759</v>
      </c>
      <c r="U25" s="373" t="s">
        <v>777</v>
      </c>
      <c r="V25" s="372"/>
    </row>
    <row r="26" spans="1:22" ht="13.5" x14ac:dyDescent="0.25">
      <c r="A26" s="368"/>
      <c r="B26" s="373"/>
      <c r="C26" s="347"/>
      <c r="D26" s="154"/>
      <c r="E26" s="154"/>
      <c r="F26" s="154"/>
      <c r="G26" s="154"/>
      <c r="H26" s="199"/>
      <c r="I26" s="199"/>
      <c r="J26" s="199"/>
      <c r="K26" s="791"/>
      <c r="L26" s="198"/>
      <c r="M26" s="201"/>
      <c r="N26" s="201"/>
      <c r="O26" s="201"/>
      <c r="P26" s="717"/>
      <c r="Q26" s="201"/>
      <c r="R26" s="154"/>
      <c r="S26" s="293"/>
      <c r="T26" s="349"/>
      <c r="U26" s="373"/>
      <c r="V26" s="372"/>
    </row>
    <row r="27" spans="1:22" ht="13.5" x14ac:dyDescent="0.25">
      <c r="A27" s="368" t="s">
        <v>778</v>
      </c>
      <c r="B27" s="373" t="s">
        <v>779</v>
      </c>
      <c r="C27" s="370" t="s">
        <v>756</v>
      </c>
      <c r="D27" s="154">
        <v>2425.116</v>
      </c>
      <c r="E27" s="154">
        <v>1908.663</v>
      </c>
      <c r="F27" s="154">
        <v>2385.973</v>
      </c>
      <c r="G27" s="154">
        <v>2781.2759999999998</v>
      </c>
      <c r="H27" s="199">
        <v>2247.665</v>
      </c>
      <c r="I27" s="199">
        <v>3936.1869999999999</v>
      </c>
      <c r="J27" s="199">
        <v>2618.4270000000001</v>
      </c>
      <c r="K27" s="791">
        <v>2735.1210000000001</v>
      </c>
      <c r="L27" s="198">
        <v>2675.8249999999998</v>
      </c>
      <c r="M27" s="201">
        <v>2312.462</v>
      </c>
      <c r="N27" s="201">
        <v>3204.4589999999998</v>
      </c>
      <c r="O27" s="201">
        <v>2496.6889999999999</v>
      </c>
      <c r="P27" s="717">
        <v>2310.7280000000001</v>
      </c>
      <c r="Q27" s="201">
        <v>13869.093000000001</v>
      </c>
      <c r="R27" s="154">
        <v>15735.284</v>
      </c>
      <c r="S27" s="293">
        <v>113.5</v>
      </c>
      <c r="T27" s="371" t="s">
        <v>757</v>
      </c>
      <c r="U27" s="373" t="s">
        <v>780</v>
      </c>
      <c r="V27" s="372" t="s">
        <v>778</v>
      </c>
    </row>
    <row r="28" spans="1:22" ht="13.5" x14ac:dyDescent="0.25">
      <c r="A28" s="368"/>
      <c r="B28" s="373" t="s">
        <v>781</v>
      </c>
      <c r="C28" s="370" t="s">
        <v>758</v>
      </c>
      <c r="D28" s="154">
        <v>1333.384</v>
      </c>
      <c r="E28" s="154">
        <v>897.48</v>
      </c>
      <c r="F28" s="154">
        <v>1355.586</v>
      </c>
      <c r="G28" s="154">
        <v>1506.2449999999999</v>
      </c>
      <c r="H28" s="199">
        <v>1894.347</v>
      </c>
      <c r="I28" s="199">
        <v>1438.73</v>
      </c>
      <c r="J28" s="199">
        <v>1790.9639999999999</v>
      </c>
      <c r="K28" s="791">
        <v>2123.634</v>
      </c>
      <c r="L28" s="198">
        <v>1384.89</v>
      </c>
      <c r="M28" s="201">
        <v>4015.9789999999998</v>
      </c>
      <c r="N28" s="201">
        <v>1369.9280000000001</v>
      </c>
      <c r="O28" s="201">
        <v>1699.3710000000001</v>
      </c>
      <c r="P28" s="717">
        <v>1643.2280000000001</v>
      </c>
      <c r="Q28" s="201">
        <v>8361.3089999999993</v>
      </c>
      <c r="R28" s="154">
        <v>12237.03</v>
      </c>
      <c r="S28" s="293">
        <v>146.4</v>
      </c>
      <c r="T28" s="371" t="s">
        <v>759</v>
      </c>
      <c r="U28" s="373" t="s">
        <v>782</v>
      </c>
      <c r="V28" s="372"/>
    </row>
    <row r="29" spans="1:22" ht="13.5" x14ac:dyDescent="0.25">
      <c r="A29" s="368"/>
      <c r="B29" s="373"/>
      <c r="C29" s="370"/>
      <c r="D29" s="154"/>
      <c r="E29" s="154"/>
      <c r="F29" s="154"/>
      <c r="G29" s="154"/>
      <c r="H29" s="199"/>
      <c r="I29" s="199"/>
      <c r="J29" s="199"/>
      <c r="K29" s="791"/>
      <c r="L29" s="198"/>
      <c r="M29" s="201"/>
      <c r="N29" s="201"/>
      <c r="O29" s="201"/>
      <c r="P29" s="717"/>
      <c r="Q29" s="201"/>
      <c r="R29" s="154"/>
      <c r="S29" s="293"/>
      <c r="T29" s="371"/>
      <c r="U29" s="373"/>
      <c r="V29" s="372"/>
    </row>
    <row r="30" spans="1:22" ht="13.5" x14ac:dyDescent="0.25">
      <c r="A30" s="368" t="s">
        <v>783</v>
      </c>
      <c r="B30" s="373" t="s">
        <v>784</v>
      </c>
      <c r="C30" s="370" t="s">
        <v>756</v>
      </c>
      <c r="D30" s="154">
        <v>5181.3559999999998</v>
      </c>
      <c r="E30" s="154">
        <v>3578.502</v>
      </c>
      <c r="F30" s="154">
        <v>4444.7550000000001</v>
      </c>
      <c r="G30" s="154">
        <v>4636.7049999999999</v>
      </c>
      <c r="H30" s="199">
        <v>4433.915</v>
      </c>
      <c r="I30" s="199">
        <v>5108.1419999999998</v>
      </c>
      <c r="J30" s="199">
        <v>3340.1959999999999</v>
      </c>
      <c r="K30" s="791">
        <v>3526.82</v>
      </c>
      <c r="L30" s="198">
        <v>5259.759</v>
      </c>
      <c r="M30" s="201">
        <v>9967.8140000000003</v>
      </c>
      <c r="N30" s="201">
        <v>12184.15</v>
      </c>
      <c r="O30" s="201">
        <v>9521.5030000000006</v>
      </c>
      <c r="P30" s="717">
        <v>5694.6719999999996</v>
      </c>
      <c r="Q30" s="201">
        <v>41924.442000000003</v>
      </c>
      <c r="R30" s="154">
        <v>46154.718000000001</v>
      </c>
      <c r="S30" s="293">
        <v>110.1</v>
      </c>
      <c r="T30" s="371" t="s">
        <v>757</v>
      </c>
      <c r="U30" s="373" t="s">
        <v>785</v>
      </c>
      <c r="V30" s="372" t="s">
        <v>783</v>
      </c>
    </row>
    <row r="31" spans="1:22" ht="13.5" x14ac:dyDescent="0.25">
      <c r="A31" s="368"/>
      <c r="B31" s="373" t="s">
        <v>786</v>
      </c>
      <c r="C31" s="370" t="s">
        <v>758</v>
      </c>
      <c r="D31" s="154">
        <v>1258.538</v>
      </c>
      <c r="E31" s="154">
        <v>1123.643</v>
      </c>
      <c r="F31" s="154">
        <v>1042.162</v>
      </c>
      <c r="G31" s="154">
        <v>1035.4590000000001</v>
      </c>
      <c r="H31" s="199">
        <v>1296.8520000000001</v>
      </c>
      <c r="I31" s="199">
        <v>2312.8159999999998</v>
      </c>
      <c r="J31" s="199">
        <v>1035.9770000000001</v>
      </c>
      <c r="K31" s="791">
        <v>1087.9280000000001</v>
      </c>
      <c r="L31" s="198">
        <v>917.88499999999999</v>
      </c>
      <c r="M31" s="201">
        <v>1619.9380000000001</v>
      </c>
      <c r="N31" s="201">
        <v>3040.3339999999998</v>
      </c>
      <c r="O31" s="201">
        <v>1395.0640000000001</v>
      </c>
      <c r="P31" s="717">
        <v>1079.7190000000001</v>
      </c>
      <c r="Q31" s="201">
        <v>7014.8689999999997</v>
      </c>
      <c r="R31" s="154">
        <v>9140.8680000000004</v>
      </c>
      <c r="S31" s="293">
        <v>130.30000000000001</v>
      </c>
      <c r="T31" s="371" t="s">
        <v>759</v>
      </c>
      <c r="U31" s="373" t="s">
        <v>787</v>
      </c>
      <c r="V31" s="372"/>
    </row>
    <row r="32" spans="1:22" ht="13.5" x14ac:dyDescent="0.25">
      <c r="A32" s="368"/>
      <c r="B32" s="373"/>
      <c r="C32" s="370"/>
      <c r="D32" s="154"/>
      <c r="E32" s="154"/>
      <c r="F32" s="154"/>
      <c r="G32" s="154"/>
      <c r="H32" s="199"/>
      <c r="I32" s="199"/>
      <c r="J32" s="199"/>
      <c r="K32" s="791"/>
      <c r="L32" s="198"/>
      <c r="M32" s="201"/>
      <c r="N32" s="201"/>
      <c r="O32" s="201"/>
      <c r="P32" s="717"/>
      <c r="Q32" s="201"/>
      <c r="R32" s="154"/>
      <c r="S32" s="293"/>
      <c r="T32" s="371"/>
      <c r="U32" s="373"/>
      <c r="V32" s="372"/>
    </row>
    <row r="33" spans="1:22" ht="13.5" x14ac:dyDescent="0.25">
      <c r="A33" s="368" t="s">
        <v>788</v>
      </c>
      <c r="B33" s="373" t="s">
        <v>789</v>
      </c>
      <c r="C33" s="370" t="s">
        <v>756</v>
      </c>
      <c r="D33" s="154">
        <v>20287.437000000002</v>
      </c>
      <c r="E33" s="154">
        <v>15955.967000000001</v>
      </c>
      <c r="F33" s="154">
        <v>13510.636</v>
      </c>
      <c r="G33" s="154">
        <v>13564.438</v>
      </c>
      <c r="H33" s="199">
        <v>16223.913</v>
      </c>
      <c r="I33" s="199">
        <v>17022.25</v>
      </c>
      <c r="J33" s="199">
        <v>16048.459000000001</v>
      </c>
      <c r="K33" s="791">
        <v>21281.548999999999</v>
      </c>
      <c r="L33" s="198">
        <v>21136.449000000001</v>
      </c>
      <c r="M33" s="201">
        <v>24188.344000000001</v>
      </c>
      <c r="N33" s="201">
        <v>22585.345000000001</v>
      </c>
      <c r="O33" s="201">
        <v>24439.227999999999</v>
      </c>
      <c r="P33" s="717">
        <v>19460.955000000002</v>
      </c>
      <c r="Q33" s="201">
        <v>135346.64199999999</v>
      </c>
      <c r="R33" s="154">
        <v>133091.87</v>
      </c>
      <c r="S33" s="293">
        <v>98.3</v>
      </c>
      <c r="T33" s="371" t="s">
        <v>757</v>
      </c>
      <c r="U33" s="373" t="s">
        <v>790</v>
      </c>
      <c r="V33" s="372" t="s">
        <v>788</v>
      </c>
    </row>
    <row r="34" spans="1:22" ht="13.5" x14ac:dyDescent="0.25">
      <c r="A34" s="368"/>
      <c r="B34" s="373" t="s">
        <v>791</v>
      </c>
      <c r="C34" s="370" t="s">
        <v>758</v>
      </c>
      <c r="D34" s="154">
        <v>2743.3240000000001</v>
      </c>
      <c r="E34" s="154">
        <v>2496.348</v>
      </c>
      <c r="F34" s="154">
        <v>3092.7950000000001</v>
      </c>
      <c r="G34" s="154">
        <v>2785.529</v>
      </c>
      <c r="H34" s="199">
        <v>2804.248</v>
      </c>
      <c r="I34" s="199">
        <v>2434.8580000000002</v>
      </c>
      <c r="J34" s="199">
        <v>2130.1819999999998</v>
      </c>
      <c r="K34" s="791">
        <v>2203.9749999999999</v>
      </c>
      <c r="L34" s="198">
        <v>1733.8140000000001</v>
      </c>
      <c r="M34" s="201">
        <v>2145.3530000000001</v>
      </c>
      <c r="N34" s="201">
        <v>3625.0120000000002</v>
      </c>
      <c r="O34" s="201">
        <v>3834.3240000000001</v>
      </c>
      <c r="P34" s="717">
        <v>2211.3029999999999</v>
      </c>
      <c r="Q34" s="201">
        <v>19838.807000000001</v>
      </c>
      <c r="R34" s="154">
        <v>15753.781000000001</v>
      </c>
      <c r="S34" s="293">
        <v>79.400000000000006</v>
      </c>
      <c r="T34" s="371" t="s">
        <v>759</v>
      </c>
      <c r="U34" s="373" t="s">
        <v>792</v>
      </c>
      <c r="V34" s="372"/>
    </row>
    <row r="35" spans="1:22" ht="13.5" x14ac:dyDescent="0.25">
      <c r="A35" s="368"/>
      <c r="B35" s="373"/>
      <c r="C35" s="370"/>
      <c r="D35" s="154"/>
      <c r="E35" s="154"/>
      <c r="F35" s="154"/>
      <c r="G35" s="154"/>
      <c r="H35" s="199"/>
      <c r="I35" s="199"/>
      <c r="J35" s="199"/>
      <c r="K35" s="791"/>
      <c r="L35" s="198"/>
      <c r="M35" s="201"/>
      <c r="N35" s="201"/>
      <c r="O35" s="201"/>
      <c r="P35" s="717"/>
      <c r="Q35" s="201"/>
      <c r="R35" s="154"/>
      <c r="S35" s="293"/>
      <c r="T35" s="371"/>
      <c r="U35" s="373"/>
      <c r="V35" s="372"/>
    </row>
    <row r="36" spans="1:22" ht="13.5" x14ac:dyDescent="0.25">
      <c r="A36" s="368" t="s">
        <v>793</v>
      </c>
      <c r="B36" s="373" t="s">
        <v>794</v>
      </c>
      <c r="C36" s="347" t="s">
        <v>756</v>
      </c>
      <c r="D36" s="154">
        <v>28750.485000000001</v>
      </c>
      <c r="E36" s="154">
        <v>24333.672999999999</v>
      </c>
      <c r="F36" s="154">
        <v>21498.161</v>
      </c>
      <c r="G36" s="154">
        <v>23124.123</v>
      </c>
      <c r="H36" s="199">
        <v>27387.200000000001</v>
      </c>
      <c r="I36" s="199">
        <v>31912.878000000001</v>
      </c>
      <c r="J36" s="199">
        <v>26530.987000000001</v>
      </c>
      <c r="K36" s="791">
        <v>26335.165000000001</v>
      </c>
      <c r="L36" s="198">
        <v>27191.86</v>
      </c>
      <c r="M36" s="201">
        <v>30530.285</v>
      </c>
      <c r="N36" s="201">
        <v>25175.322</v>
      </c>
      <c r="O36" s="201">
        <v>30311.309000000001</v>
      </c>
      <c r="P36" s="717">
        <v>28465.39</v>
      </c>
      <c r="Q36" s="201">
        <v>157678.06299999999</v>
      </c>
      <c r="R36" s="154">
        <v>168009.33100000001</v>
      </c>
      <c r="S36" s="293">
        <v>106.6</v>
      </c>
      <c r="T36" s="349" t="s">
        <v>757</v>
      </c>
      <c r="U36" s="373" t="s">
        <v>795</v>
      </c>
      <c r="V36" s="372" t="s">
        <v>793</v>
      </c>
    </row>
    <row r="37" spans="1:22" ht="13.5" x14ac:dyDescent="0.25">
      <c r="A37" s="368"/>
      <c r="B37" s="373" t="s">
        <v>796</v>
      </c>
      <c r="C37" s="347" t="s">
        <v>758</v>
      </c>
      <c r="D37" s="154">
        <v>4780.6809999999996</v>
      </c>
      <c r="E37" s="154">
        <v>6134.04</v>
      </c>
      <c r="F37" s="154">
        <v>3953.7759999999998</v>
      </c>
      <c r="G37" s="154">
        <v>5992.7939999999999</v>
      </c>
      <c r="H37" s="199">
        <v>8109.0309999999999</v>
      </c>
      <c r="I37" s="199">
        <v>11139.39</v>
      </c>
      <c r="J37" s="199">
        <v>8618.3490000000002</v>
      </c>
      <c r="K37" s="791">
        <v>5677.1719999999996</v>
      </c>
      <c r="L37" s="198">
        <v>7293.9059999999999</v>
      </c>
      <c r="M37" s="201">
        <v>8282.3179999999993</v>
      </c>
      <c r="N37" s="201">
        <v>5987.48</v>
      </c>
      <c r="O37" s="201">
        <v>7218.5739999999996</v>
      </c>
      <c r="P37" s="717">
        <v>4865.9979999999996</v>
      </c>
      <c r="Q37" s="201">
        <v>33889.284</v>
      </c>
      <c r="R37" s="154">
        <v>39325.447999999997</v>
      </c>
      <c r="S37" s="293">
        <v>116</v>
      </c>
      <c r="T37" s="349" t="s">
        <v>759</v>
      </c>
      <c r="U37" s="373" t="s">
        <v>797</v>
      </c>
      <c r="V37" s="372"/>
    </row>
    <row r="38" spans="1:22" ht="13.5" x14ac:dyDescent="0.25">
      <c r="A38" s="368"/>
      <c r="B38" s="373"/>
      <c r="C38" s="347"/>
      <c r="D38" s="154"/>
      <c r="E38" s="154"/>
      <c r="F38" s="154"/>
      <c r="G38" s="154"/>
      <c r="H38" s="199"/>
      <c r="I38" s="199"/>
      <c r="J38" s="199"/>
      <c r="K38" s="791"/>
      <c r="L38" s="198"/>
      <c r="M38" s="201"/>
      <c r="N38" s="201"/>
      <c r="O38" s="201"/>
      <c r="P38" s="717"/>
      <c r="Q38" s="201"/>
      <c r="R38" s="154"/>
      <c r="S38" s="293"/>
      <c r="T38" s="349"/>
      <c r="U38" s="373"/>
      <c r="V38" s="372"/>
    </row>
    <row r="39" spans="1:22" ht="13.5" x14ac:dyDescent="0.25">
      <c r="A39" s="368" t="s">
        <v>798</v>
      </c>
      <c r="B39" s="369" t="s">
        <v>799</v>
      </c>
      <c r="C39" s="370" t="s">
        <v>756</v>
      </c>
      <c r="D39" s="154">
        <v>14611.322</v>
      </c>
      <c r="E39" s="154">
        <v>13591.66</v>
      </c>
      <c r="F39" s="154">
        <v>13055.655000000001</v>
      </c>
      <c r="G39" s="154">
        <v>13431.091</v>
      </c>
      <c r="H39" s="199">
        <v>14204.937</v>
      </c>
      <c r="I39" s="199">
        <v>15205.448</v>
      </c>
      <c r="J39" s="199">
        <v>10798.436</v>
      </c>
      <c r="K39" s="791">
        <v>12557.097</v>
      </c>
      <c r="L39" s="198">
        <v>14714.620999999999</v>
      </c>
      <c r="M39" s="201">
        <v>13433.602000000001</v>
      </c>
      <c r="N39" s="201">
        <v>12036.102999999999</v>
      </c>
      <c r="O39" s="201">
        <v>14409.069</v>
      </c>
      <c r="P39" s="717">
        <v>14325.955</v>
      </c>
      <c r="Q39" s="201">
        <v>78797.78</v>
      </c>
      <c r="R39" s="154">
        <v>81476.447</v>
      </c>
      <c r="S39" s="293">
        <v>103.4</v>
      </c>
      <c r="T39" s="371" t="s">
        <v>757</v>
      </c>
      <c r="U39" s="369" t="s">
        <v>800</v>
      </c>
      <c r="V39" s="372" t="s">
        <v>798</v>
      </c>
    </row>
    <row r="40" spans="1:22" ht="13.5" x14ac:dyDescent="0.25">
      <c r="A40" s="368"/>
      <c r="B40" s="373"/>
      <c r="C40" s="370" t="s">
        <v>758</v>
      </c>
      <c r="D40" s="154">
        <v>14183.156000000001</v>
      </c>
      <c r="E40" s="154">
        <v>11484.734</v>
      </c>
      <c r="F40" s="154">
        <v>14020.14</v>
      </c>
      <c r="G40" s="154">
        <v>14084.973</v>
      </c>
      <c r="H40" s="199">
        <v>14405.915999999999</v>
      </c>
      <c r="I40" s="199">
        <v>17077.873</v>
      </c>
      <c r="J40" s="199">
        <v>11531.118</v>
      </c>
      <c r="K40" s="791">
        <v>10529.141</v>
      </c>
      <c r="L40" s="198">
        <v>10668.254000000001</v>
      </c>
      <c r="M40" s="201">
        <v>13936.18</v>
      </c>
      <c r="N40" s="201">
        <v>12360.629000000001</v>
      </c>
      <c r="O40" s="201">
        <v>10656.733</v>
      </c>
      <c r="P40" s="717">
        <v>11355.951999999999</v>
      </c>
      <c r="Q40" s="201">
        <v>71094.039999999994</v>
      </c>
      <c r="R40" s="154">
        <v>69506.888999999996</v>
      </c>
      <c r="S40" s="293">
        <v>97.8</v>
      </c>
      <c r="T40" s="371" t="s">
        <v>759</v>
      </c>
      <c r="U40" s="373"/>
      <c r="V40" s="372"/>
    </row>
    <row r="41" spans="1:22" ht="13.5" x14ac:dyDescent="0.25">
      <c r="A41" s="368"/>
      <c r="B41" s="373"/>
      <c r="C41" s="347"/>
      <c r="D41" s="154"/>
      <c r="E41" s="154"/>
      <c r="F41" s="154"/>
      <c r="G41" s="154"/>
      <c r="H41" s="199"/>
      <c r="I41" s="199"/>
      <c r="J41" s="199"/>
      <c r="K41" s="791"/>
      <c r="L41" s="198"/>
      <c r="M41" s="201"/>
      <c r="N41" s="201"/>
      <c r="O41" s="201"/>
      <c r="P41" s="717"/>
      <c r="Q41" s="201"/>
      <c r="R41" s="154"/>
      <c r="S41" s="293"/>
      <c r="T41" s="349"/>
      <c r="U41" s="373"/>
      <c r="V41" s="372"/>
    </row>
    <row r="42" spans="1:22" ht="13.5" x14ac:dyDescent="0.25">
      <c r="A42" s="368" t="s">
        <v>801</v>
      </c>
      <c r="B42" s="369" t="s">
        <v>802</v>
      </c>
      <c r="C42" s="370" t="s">
        <v>756</v>
      </c>
      <c r="D42" s="154">
        <v>3274.5929999999998</v>
      </c>
      <c r="E42" s="154">
        <v>2776.19</v>
      </c>
      <c r="F42" s="154">
        <v>4176.63</v>
      </c>
      <c r="G42" s="154">
        <v>5903.2</v>
      </c>
      <c r="H42" s="199">
        <v>7233.2860000000001</v>
      </c>
      <c r="I42" s="199">
        <v>7133.9870000000001</v>
      </c>
      <c r="J42" s="199">
        <v>7780.4719999999998</v>
      </c>
      <c r="K42" s="791">
        <v>12054.31</v>
      </c>
      <c r="L42" s="198">
        <v>16272.883</v>
      </c>
      <c r="M42" s="201">
        <v>16781.659</v>
      </c>
      <c r="N42" s="201">
        <v>8402.8919999999998</v>
      </c>
      <c r="O42" s="201">
        <v>4967.0630000000001</v>
      </c>
      <c r="P42" s="717">
        <v>3396.7</v>
      </c>
      <c r="Q42" s="201">
        <v>48603.006000000001</v>
      </c>
      <c r="R42" s="154">
        <v>61875.506999999998</v>
      </c>
      <c r="S42" s="293">
        <v>127.3</v>
      </c>
      <c r="T42" s="371" t="s">
        <v>757</v>
      </c>
      <c r="U42" s="369" t="s">
        <v>803</v>
      </c>
      <c r="V42" s="372" t="s">
        <v>801</v>
      </c>
    </row>
    <row r="43" spans="1:22" ht="13.5" x14ac:dyDescent="0.25">
      <c r="A43" s="368"/>
      <c r="B43" s="373"/>
      <c r="C43" s="370" t="s">
        <v>758</v>
      </c>
      <c r="D43" s="154">
        <v>19889.231</v>
      </c>
      <c r="E43" s="154">
        <v>20910.812999999998</v>
      </c>
      <c r="F43" s="154">
        <v>23151.152999999998</v>
      </c>
      <c r="G43" s="154">
        <v>18366.591</v>
      </c>
      <c r="H43" s="199">
        <v>21379.855</v>
      </c>
      <c r="I43" s="199">
        <v>23715.269</v>
      </c>
      <c r="J43" s="199">
        <v>19707.503000000001</v>
      </c>
      <c r="K43" s="791">
        <v>18368.965</v>
      </c>
      <c r="L43" s="198">
        <v>22223.256000000001</v>
      </c>
      <c r="M43" s="201">
        <v>21730.365000000002</v>
      </c>
      <c r="N43" s="201">
        <v>17222.427</v>
      </c>
      <c r="O43" s="201">
        <v>13362.43</v>
      </c>
      <c r="P43" s="717">
        <v>16120.793</v>
      </c>
      <c r="Q43" s="201">
        <v>213489.78899999999</v>
      </c>
      <c r="R43" s="154">
        <v>109028.236</v>
      </c>
      <c r="S43" s="293">
        <v>51.1</v>
      </c>
      <c r="T43" s="371" t="s">
        <v>759</v>
      </c>
      <c r="U43" s="373"/>
      <c r="V43" s="372"/>
    </row>
    <row r="44" spans="1:22" ht="13.5" x14ac:dyDescent="0.25">
      <c r="A44" s="368"/>
      <c r="B44" s="373"/>
      <c r="C44" s="347"/>
      <c r="D44" s="154"/>
      <c r="E44" s="154"/>
      <c r="F44" s="154"/>
      <c r="G44" s="154"/>
      <c r="H44" s="199"/>
      <c r="I44" s="199"/>
      <c r="J44" s="199"/>
      <c r="K44" s="791"/>
      <c r="L44" s="198"/>
      <c r="M44" s="201"/>
      <c r="N44" s="201"/>
      <c r="O44" s="201"/>
      <c r="P44" s="717"/>
      <c r="Q44" s="201"/>
      <c r="R44" s="154"/>
      <c r="S44" s="293"/>
      <c r="T44" s="349"/>
      <c r="U44" s="373"/>
      <c r="V44" s="372"/>
    </row>
    <row r="45" spans="1:22" ht="13.5" x14ac:dyDescent="0.25">
      <c r="A45" s="368" t="s">
        <v>804</v>
      </c>
      <c r="B45" s="373" t="s">
        <v>805</v>
      </c>
      <c r="C45" s="370" t="s">
        <v>756</v>
      </c>
      <c r="D45" s="154">
        <v>4849.3370000000004</v>
      </c>
      <c r="E45" s="154">
        <v>4328.8</v>
      </c>
      <c r="F45" s="154">
        <v>4611.8829999999998</v>
      </c>
      <c r="G45" s="154">
        <v>4391.5510000000004</v>
      </c>
      <c r="H45" s="199">
        <v>4580.1440000000002</v>
      </c>
      <c r="I45" s="199">
        <v>4877.3850000000002</v>
      </c>
      <c r="J45" s="199">
        <v>4191.51</v>
      </c>
      <c r="K45" s="791">
        <v>4403.8010000000004</v>
      </c>
      <c r="L45" s="198">
        <v>4221.2460000000001</v>
      </c>
      <c r="M45" s="201">
        <v>4724.9589999999998</v>
      </c>
      <c r="N45" s="201">
        <v>4033.3719999999998</v>
      </c>
      <c r="O45" s="201">
        <v>4504.01</v>
      </c>
      <c r="P45" s="717">
        <v>4544.6409999999996</v>
      </c>
      <c r="Q45" s="201">
        <v>21337.075000000001</v>
      </c>
      <c r="R45" s="154">
        <v>26432.028999999999</v>
      </c>
      <c r="S45" s="293">
        <v>123.9</v>
      </c>
      <c r="T45" s="371" t="s">
        <v>757</v>
      </c>
      <c r="U45" s="373" t="s">
        <v>806</v>
      </c>
      <c r="V45" s="372" t="s">
        <v>804</v>
      </c>
    </row>
    <row r="46" spans="1:22" ht="13.5" x14ac:dyDescent="0.25">
      <c r="A46" s="368"/>
      <c r="B46" s="373" t="s">
        <v>807</v>
      </c>
      <c r="C46" s="370" t="s">
        <v>758</v>
      </c>
      <c r="D46" s="154">
        <v>11911.487999999999</v>
      </c>
      <c r="E46" s="154">
        <v>10894.498</v>
      </c>
      <c r="F46" s="154">
        <v>9546.9349999999995</v>
      </c>
      <c r="G46" s="154">
        <v>10652.876</v>
      </c>
      <c r="H46" s="199">
        <v>8304.9220000000005</v>
      </c>
      <c r="I46" s="199">
        <v>10625.558999999999</v>
      </c>
      <c r="J46" s="199">
        <v>7585.9669999999996</v>
      </c>
      <c r="K46" s="791">
        <v>10245.9</v>
      </c>
      <c r="L46" s="198">
        <v>9873.6049999999996</v>
      </c>
      <c r="M46" s="201">
        <v>10740.540999999999</v>
      </c>
      <c r="N46" s="201">
        <v>10358.592000000001</v>
      </c>
      <c r="O46" s="201">
        <v>12404.406000000001</v>
      </c>
      <c r="P46" s="717">
        <v>11282.856</v>
      </c>
      <c r="Q46" s="201">
        <v>62717.915999999997</v>
      </c>
      <c r="R46" s="154">
        <v>64905.9</v>
      </c>
      <c r="S46" s="293">
        <v>103.5</v>
      </c>
      <c r="T46" s="371" t="s">
        <v>759</v>
      </c>
      <c r="U46" s="373" t="s">
        <v>808</v>
      </c>
      <c r="V46" s="372"/>
    </row>
    <row r="47" spans="1:22" ht="13.5" x14ac:dyDescent="0.25">
      <c r="A47" s="368"/>
      <c r="B47" s="373"/>
      <c r="C47" s="347"/>
      <c r="D47" s="154"/>
      <c r="E47" s="154"/>
      <c r="F47" s="154"/>
      <c r="G47" s="154"/>
      <c r="H47" s="199"/>
      <c r="I47" s="199"/>
      <c r="J47" s="199"/>
      <c r="K47" s="791"/>
      <c r="L47" s="198"/>
      <c r="M47" s="201"/>
      <c r="N47" s="201"/>
      <c r="O47" s="201"/>
      <c r="P47" s="717"/>
      <c r="Q47" s="201"/>
      <c r="R47" s="154"/>
      <c r="S47" s="293"/>
      <c r="T47" s="349"/>
      <c r="U47" s="373"/>
      <c r="V47" s="372"/>
    </row>
    <row r="48" spans="1:22" ht="13.5" x14ac:dyDescent="0.25">
      <c r="A48" s="368" t="s">
        <v>809</v>
      </c>
      <c r="B48" s="373" t="s">
        <v>810</v>
      </c>
      <c r="C48" s="347" t="s">
        <v>756</v>
      </c>
      <c r="D48" s="154">
        <v>4427.0559999999996</v>
      </c>
      <c r="E48" s="154">
        <v>13472.396000000001</v>
      </c>
      <c r="F48" s="154">
        <v>15794.804</v>
      </c>
      <c r="G48" s="154">
        <v>5148.8710000000001</v>
      </c>
      <c r="H48" s="199">
        <v>4473.4690000000001</v>
      </c>
      <c r="I48" s="199">
        <v>8688.31</v>
      </c>
      <c r="J48" s="199">
        <v>5266.6710000000003</v>
      </c>
      <c r="K48" s="791">
        <v>5123.4350000000004</v>
      </c>
      <c r="L48" s="198">
        <v>7645.7309999999998</v>
      </c>
      <c r="M48" s="201">
        <v>10728.047</v>
      </c>
      <c r="N48" s="201">
        <v>5782.3760000000002</v>
      </c>
      <c r="O48" s="201">
        <v>4261.4610000000002</v>
      </c>
      <c r="P48" s="717">
        <v>5443.5519999999997</v>
      </c>
      <c r="Q48" s="201">
        <v>43058.733999999997</v>
      </c>
      <c r="R48" s="154">
        <v>38984.601999999999</v>
      </c>
      <c r="S48" s="293">
        <v>90.5</v>
      </c>
      <c r="T48" s="349" t="s">
        <v>757</v>
      </c>
      <c r="U48" s="373" t="s">
        <v>811</v>
      </c>
      <c r="V48" s="372" t="s">
        <v>809</v>
      </c>
    </row>
    <row r="49" spans="1:22" ht="13.5" x14ac:dyDescent="0.25">
      <c r="A49" s="368"/>
      <c r="B49" s="373" t="s">
        <v>812</v>
      </c>
      <c r="C49" s="347" t="s">
        <v>758</v>
      </c>
      <c r="D49" s="154">
        <v>16830.253000000001</v>
      </c>
      <c r="E49" s="154">
        <v>11025.214</v>
      </c>
      <c r="F49" s="154">
        <v>9641.7690000000002</v>
      </c>
      <c r="G49" s="154">
        <v>8605.0619999999999</v>
      </c>
      <c r="H49" s="199">
        <v>18141.996999999999</v>
      </c>
      <c r="I49" s="199">
        <v>23278.312000000002</v>
      </c>
      <c r="J49" s="199">
        <v>13921.748</v>
      </c>
      <c r="K49" s="791">
        <v>14730.376</v>
      </c>
      <c r="L49" s="198">
        <v>20298.317999999999</v>
      </c>
      <c r="M49" s="201">
        <v>20587.425999999999</v>
      </c>
      <c r="N49" s="201">
        <v>14949.77</v>
      </c>
      <c r="O49" s="201">
        <v>16588.800999999999</v>
      </c>
      <c r="P49" s="717">
        <v>17790.105</v>
      </c>
      <c r="Q49" s="201">
        <v>124940.89200000001</v>
      </c>
      <c r="R49" s="154">
        <v>104944.796</v>
      </c>
      <c r="S49" s="293">
        <v>84</v>
      </c>
      <c r="T49" s="349" t="s">
        <v>759</v>
      </c>
      <c r="U49" s="373" t="s">
        <v>813</v>
      </c>
      <c r="V49" s="372"/>
    </row>
    <row r="50" spans="1:22" ht="13.5" x14ac:dyDescent="0.25">
      <c r="A50" s="368"/>
      <c r="B50" s="373"/>
      <c r="C50" s="347"/>
      <c r="D50" s="154"/>
      <c r="E50" s="154"/>
      <c r="F50" s="154"/>
      <c r="G50" s="154"/>
      <c r="H50" s="199"/>
      <c r="I50" s="199"/>
      <c r="J50" s="199"/>
      <c r="K50" s="791"/>
      <c r="L50" s="198"/>
      <c r="M50" s="201"/>
      <c r="N50" s="201"/>
      <c r="O50" s="201"/>
      <c r="P50" s="717"/>
      <c r="Q50" s="201"/>
      <c r="R50" s="154"/>
      <c r="S50" s="293"/>
      <c r="T50" s="349"/>
      <c r="U50" s="373"/>
      <c r="V50" s="372"/>
    </row>
    <row r="51" spans="1:22" ht="13.5" x14ac:dyDescent="0.25">
      <c r="A51" s="368" t="s">
        <v>814</v>
      </c>
      <c r="B51" s="373" t="s">
        <v>815</v>
      </c>
      <c r="C51" s="370" t="s">
        <v>756</v>
      </c>
      <c r="D51" s="154">
        <v>1435.249</v>
      </c>
      <c r="E51" s="154">
        <v>1167.47</v>
      </c>
      <c r="F51" s="154">
        <v>1015.996</v>
      </c>
      <c r="G51" s="154">
        <v>1096.7619999999999</v>
      </c>
      <c r="H51" s="199">
        <v>2040.7170000000001</v>
      </c>
      <c r="I51" s="199">
        <v>2095.962</v>
      </c>
      <c r="J51" s="199">
        <v>1716.4690000000001</v>
      </c>
      <c r="K51" s="791">
        <v>1441.7619999999999</v>
      </c>
      <c r="L51" s="198">
        <v>1335.18</v>
      </c>
      <c r="M51" s="201">
        <v>1005.1319999999999</v>
      </c>
      <c r="N51" s="201">
        <v>1295.7190000000001</v>
      </c>
      <c r="O51" s="201">
        <v>1070.92</v>
      </c>
      <c r="P51" s="717">
        <v>853.25</v>
      </c>
      <c r="Q51" s="201">
        <v>7539.0619999999999</v>
      </c>
      <c r="R51" s="154">
        <v>7001.9629999999997</v>
      </c>
      <c r="S51" s="293">
        <v>92.9</v>
      </c>
      <c r="T51" s="371" t="s">
        <v>757</v>
      </c>
      <c r="U51" s="373" t="s">
        <v>816</v>
      </c>
      <c r="V51" s="372" t="s">
        <v>814</v>
      </c>
    </row>
    <row r="52" spans="1:22" ht="13.5" x14ac:dyDescent="0.25">
      <c r="A52" s="368"/>
      <c r="B52" s="373" t="s">
        <v>817</v>
      </c>
      <c r="C52" s="370" t="s">
        <v>758</v>
      </c>
      <c r="D52" s="154">
        <v>128.47499999999999</v>
      </c>
      <c r="E52" s="154">
        <v>48.957999999999998</v>
      </c>
      <c r="F52" s="154">
        <v>108.199</v>
      </c>
      <c r="G52" s="154">
        <v>90.210999999999999</v>
      </c>
      <c r="H52" s="199">
        <v>164.66</v>
      </c>
      <c r="I52" s="199">
        <v>128</v>
      </c>
      <c r="J52" s="199">
        <v>46.393000000000001</v>
      </c>
      <c r="K52" s="791">
        <v>150.51900000000001</v>
      </c>
      <c r="L52" s="198">
        <v>115.19799999999999</v>
      </c>
      <c r="M52" s="201">
        <v>36.451999999999998</v>
      </c>
      <c r="N52" s="201">
        <v>405.327</v>
      </c>
      <c r="O52" s="201">
        <v>115.27800000000001</v>
      </c>
      <c r="P52" s="717">
        <v>215.27699999999999</v>
      </c>
      <c r="Q52" s="201">
        <v>868.178</v>
      </c>
      <c r="R52" s="154">
        <v>1038.0509999999999</v>
      </c>
      <c r="S52" s="293">
        <v>119.6</v>
      </c>
      <c r="T52" s="371" t="s">
        <v>759</v>
      </c>
      <c r="U52" s="373" t="s">
        <v>818</v>
      </c>
      <c r="V52" s="372"/>
    </row>
    <row r="53" spans="1:22" ht="13.5" x14ac:dyDescent="0.25">
      <c r="A53" s="368"/>
      <c r="B53" s="373"/>
      <c r="C53" s="347"/>
      <c r="D53" s="154"/>
      <c r="E53" s="154"/>
      <c r="F53" s="154"/>
      <c r="G53" s="154"/>
      <c r="H53" s="199"/>
      <c r="I53" s="199"/>
      <c r="J53" s="199"/>
      <c r="K53" s="791"/>
      <c r="L53" s="198"/>
      <c r="M53" s="201"/>
      <c r="N53" s="201"/>
      <c r="O53" s="201"/>
      <c r="P53" s="717"/>
      <c r="Q53" s="201"/>
      <c r="R53" s="154"/>
      <c r="S53" s="293"/>
      <c r="T53" s="349"/>
      <c r="U53" s="373"/>
      <c r="V53" s="372"/>
    </row>
    <row r="54" spans="1:22" ht="13.5" x14ac:dyDescent="0.25">
      <c r="A54" s="368" t="s">
        <v>819</v>
      </c>
      <c r="B54" s="373" t="s">
        <v>820</v>
      </c>
      <c r="C54" s="370" t="s">
        <v>756</v>
      </c>
      <c r="D54" s="154">
        <v>52.625999999999998</v>
      </c>
      <c r="E54" s="154">
        <v>103.95</v>
      </c>
      <c r="F54" s="154">
        <v>117.417</v>
      </c>
      <c r="G54" s="154">
        <v>30.731000000000002</v>
      </c>
      <c r="H54" s="199">
        <v>115.569</v>
      </c>
      <c r="I54" s="199">
        <v>53.167999999999999</v>
      </c>
      <c r="J54" s="199">
        <v>36.549999999999997</v>
      </c>
      <c r="K54" s="791">
        <v>75.313999999999993</v>
      </c>
      <c r="L54" s="198">
        <v>39.216999999999999</v>
      </c>
      <c r="M54" s="201">
        <v>88.117999999999995</v>
      </c>
      <c r="N54" s="201">
        <v>52.96</v>
      </c>
      <c r="O54" s="201">
        <v>84.947000000000003</v>
      </c>
      <c r="P54" s="717">
        <v>69.956999999999994</v>
      </c>
      <c r="Q54" s="201">
        <v>493.84199999999998</v>
      </c>
      <c r="R54" s="154">
        <v>410.51299999999998</v>
      </c>
      <c r="S54" s="293">
        <v>83.1</v>
      </c>
      <c r="T54" s="371" t="s">
        <v>757</v>
      </c>
      <c r="U54" s="373" t="s">
        <v>821</v>
      </c>
      <c r="V54" s="372" t="s">
        <v>819</v>
      </c>
    </row>
    <row r="55" spans="1:22" ht="13.5" x14ac:dyDescent="0.25">
      <c r="A55" s="368"/>
      <c r="B55" s="373" t="s">
        <v>822</v>
      </c>
      <c r="C55" s="370" t="s">
        <v>758</v>
      </c>
      <c r="D55" s="154">
        <v>0.31900000000000001</v>
      </c>
      <c r="E55" s="154">
        <v>6.7000000000000004E-2</v>
      </c>
      <c r="F55" s="154">
        <v>1.4999999999999999E-2</v>
      </c>
      <c r="G55" s="154">
        <v>5.1999999999999998E-2</v>
      </c>
      <c r="H55" s="199">
        <v>0.04</v>
      </c>
      <c r="I55" s="199" t="s">
        <v>233</v>
      </c>
      <c r="J55" s="199">
        <v>1.2999999999999999E-2</v>
      </c>
      <c r="K55" s="791">
        <v>34.177</v>
      </c>
      <c r="L55" s="198">
        <v>9.4969999999999999</v>
      </c>
      <c r="M55" s="201">
        <v>3.133</v>
      </c>
      <c r="N55" s="201">
        <v>1.395</v>
      </c>
      <c r="O55" s="201">
        <v>3.5000000000000003E-2</v>
      </c>
      <c r="P55" s="717">
        <v>0.153</v>
      </c>
      <c r="Q55" s="201">
        <v>5.9020000000000001</v>
      </c>
      <c r="R55" s="154">
        <v>48.39</v>
      </c>
      <c r="S55" s="293">
        <v>819.9</v>
      </c>
      <c r="T55" s="371" t="s">
        <v>759</v>
      </c>
      <c r="U55" s="373" t="s">
        <v>823</v>
      </c>
      <c r="V55" s="372"/>
    </row>
    <row r="56" spans="1:22" ht="13.5" x14ac:dyDescent="0.25">
      <c r="A56" s="368"/>
      <c r="B56" s="373"/>
      <c r="C56" s="347"/>
      <c r="D56" s="154"/>
      <c r="E56" s="154"/>
      <c r="F56" s="154"/>
      <c r="G56" s="154"/>
      <c r="H56" s="199"/>
      <c r="I56" s="199"/>
      <c r="J56" s="199"/>
      <c r="K56" s="791"/>
      <c r="L56" s="198"/>
      <c r="M56" s="201"/>
      <c r="N56" s="201"/>
      <c r="O56" s="201"/>
      <c r="P56" s="717"/>
      <c r="Q56" s="201"/>
      <c r="R56" s="154"/>
      <c r="S56" s="293"/>
      <c r="T56" s="349"/>
      <c r="U56" s="373"/>
      <c r="V56" s="372"/>
    </row>
    <row r="57" spans="1:22" ht="13.5" x14ac:dyDescent="0.25">
      <c r="A57" s="368" t="s">
        <v>824</v>
      </c>
      <c r="B57" s="373" t="s">
        <v>825</v>
      </c>
      <c r="C57" s="370" t="s">
        <v>756</v>
      </c>
      <c r="D57" s="154">
        <v>12636.972</v>
      </c>
      <c r="E57" s="154">
        <v>13084.376</v>
      </c>
      <c r="F57" s="154">
        <v>14063.882</v>
      </c>
      <c r="G57" s="154">
        <v>11918.313</v>
      </c>
      <c r="H57" s="199">
        <v>13743.106</v>
      </c>
      <c r="I57" s="199">
        <v>16863.824000000001</v>
      </c>
      <c r="J57" s="199">
        <v>12964.911</v>
      </c>
      <c r="K57" s="791">
        <v>10955.51</v>
      </c>
      <c r="L57" s="198">
        <v>11781.692999999999</v>
      </c>
      <c r="M57" s="201">
        <v>11597.105</v>
      </c>
      <c r="N57" s="201">
        <v>10458.914000000001</v>
      </c>
      <c r="O57" s="201">
        <v>11936.331</v>
      </c>
      <c r="P57" s="717">
        <v>14074.036</v>
      </c>
      <c r="Q57" s="201">
        <v>81115.759000000005</v>
      </c>
      <c r="R57" s="154">
        <v>70803.589000000007</v>
      </c>
      <c r="S57" s="293">
        <v>87.3</v>
      </c>
      <c r="T57" s="371" t="s">
        <v>757</v>
      </c>
      <c r="U57" s="373" t="s">
        <v>826</v>
      </c>
      <c r="V57" s="372" t="s">
        <v>824</v>
      </c>
    </row>
    <row r="58" spans="1:22" ht="13.5" x14ac:dyDescent="0.25">
      <c r="A58" s="368"/>
      <c r="B58" s="373" t="s">
        <v>827</v>
      </c>
      <c r="C58" s="370" t="s">
        <v>758</v>
      </c>
      <c r="D58" s="154">
        <v>5443.6189999999997</v>
      </c>
      <c r="E58" s="154">
        <v>4883.6679999999997</v>
      </c>
      <c r="F58" s="154">
        <v>5470.2709999999997</v>
      </c>
      <c r="G58" s="154">
        <v>5403.4539999999997</v>
      </c>
      <c r="H58" s="199">
        <v>5816.4769999999999</v>
      </c>
      <c r="I58" s="199">
        <v>6004.6760000000004</v>
      </c>
      <c r="J58" s="199">
        <v>4666.317</v>
      </c>
      <c r="K58" s="791">
        <v>3754.2779999999998</v>
      </c>
      <c r="L58" s="198">
        <v>4525.4650000000001</v>
      </c>
      <c r="M58" s="201">
        <v>5151.8990000000003</v>
      </c>
      <c r="N58" s="201">
        <v>4755.9639999999999</v>
      </c>
      <c r="O58" s="201">
        <v>5022.0039999999999</v>
      </c>
      <c r="P58" s="717">
        <v>6906.7139999999999</v>
      </c>
      <c r="Q58" s="201">
        <v>41058.462</v>
      </c>
      <c r="R58" s="154">
        <v>30116.324000000001</v>
      </c>
      <c r="S58" s="293">
        <v>73.3</v>
      </c>
      <c r="T58" s="371" t="s">
        <v>759</v>
      </c>
      <c r="U58" s="373" t="s">
        <v>828</v>
      </c>
      <c r="V58" s="372"/>
    </row>
    <row r="59" spans="1:22" ht="13.5" x14ac:dyDescent="0.25">
      <c r="A59" s="368"/>
      <c r="B59" s="373"/>
      <c r="C59" s="347"/>
      <c r="D59" s="154"/>
      <c r="E59" s="154"/>
      <c r="F59" s="154"/>
      <c r="G59" s="154"/>
      <c r="H59" s="199"/>
      <c r="I59" s="199"/>
      <c r="J59" s="199"/>
      <c r="K59" s="791"/>
      <c r="L59" s="198"/>
      <c r="M59" s="201"/>
      <c r="N59" s="201"/>
      <c r="O59" s="201"/>
      <c r="P59" s="717"/>
      <c r="Q59" s="201"/>
      <c r="R59" s="154"/>
      <c r="S59" s="293"/>
      <c r="T59" s="349"/>
      <c r="U59" s="373"/>
      <c r="V59" s="372"/>
    </row>
    <row r="60" spans="1:22" ht="13.5" x14ac:dyDescent="0.25">
      <c r="A60" s="368" t="s">
        <v>829</v>
      </c>
      <c r="B60" s="373" t="s">
        <v>830</v>
      </c>
      <c r="C60" s="347" t="s">
        <v>756</v>
      </c>
      <c r="D60" s="154">
        <v>19462.556</v>
      </c>
      <c r="E60" s="154">
        <v>18598.537</v>
      </c>
      <c r="F60" s="154">
        <v>19883.023000000001</v>
      </c>
      <c r="G60" s="154">
        <v>16588.754000000001</v>
      </c>
      <c r="H60" s="199">
        <v>19188.566999999999</v>
      </c>
      <c r="I60" s="199">
        <v>19448.133999999998</v>
      </c>
      <c r="J60" s="199">
        <v>16008.084000000001</v>
      </c>
      <c r="K60" s="791">
        <v>20118.486000000001</v>
      </c>
      <c r="L60" s="198">
        <v>15647.53</v>
      </c>
      <c r="M60" s="201">
        <v>18298.349999999999</v>
      </c>
      <c r="N60" s="201">
        <v>16296.218000000001</v>
      </c>
      <c r="O60" s="201">
        <v>19053.698</v>
      </c>
      <c r="P60" s="717">
        <v>19041.832999999999</v>
      </c>
      <c r="Q60" s="201">
        <v>108008.022</v>
      </c>
      <c r="R60" s="154">
        <v>108456.11500000001</v>
      </c>
      <c r="S60" s="293">
        <v>100.4</v>
      </c>
      <c r="T60" s="349" t="s">
        <v>757</v>
      </c>
      <c r="U60" s="373" t="s">
        <v>831</v>
      </c>
      <c r="V60" s="372" t="s">
        <v>829</v>
      </c>
    </row>
    <row r="61" spans="1:22" ht="13.5" x14ac:dyDescent="0.25">
      <c r="A61" s="368"/>
      <c r="B61" s="373" t="s">
        <v>832</v>
      </c>
      <c r="C61" s="347" t="s">
        <v>758</v>
      </c>
      <c r="D61" s="154">
        <v>8191.5169999999998</v>
      </c>
      <c r="E61" s="154">
        <v>8279.4879999999994</v>
      </c>
      <c r="F61" s="154">
        <v>9555.1299999999992</v>
      </c>
      <c r="G61" s="154">
        <v>9394.99</v>
      </c>
      <c r="H61" s="199">
        <v>9728.6039999999994</v>
      </c>
      <c r="I61" s="199">
        <v>9553.4830000000002</v>
      </c>
      <c r="J61" s="199">
        <v>9020.5959999999995</v>
      </c>
      <c r="K61" s="791">
        <v>8118.7240000000002</v>
      </c>
      <c r="L61" s="198">
        <v>8810.1810000000005</v>
      </c>
      <c r="M61" s="201">
        <v>9543.3320000000003</v>
      </c>
      <c r="N61" s="201">
        <v>7951.9970000000003</v>
      </c>
      <c r="O61" s="201">
        <v>8433.3989999999994</v>
      </c>
      <c r="P61" s="717">
        <v>8135.875</v>
      </c>
      <c r="Q61" s="201">
        <v>46846.461000000003</v>
      </c>
      <c r="R61" s="154">
        <v>50993.508000000002</v>
      </c>
      <c r="S61" s="293">
        <v>108.9</v>
      </c>
      <c r="T61" s="349" t="s">
        <v>759</v>
      </c>
      <c r="U61" s="373" t="s">
        <v>833</v>
      </c>
      <c r="V61" s="372"/>
    </row>
    <row r="62" spans="1:22" ht="13.5" x14ac:dyDescent="0.25">
      <c r="A62" s="368"/>
      <c r="B62" s="373"/>
      <c r="C62" s="347"/>
      <c r="D62" s="154"/>
      <c r="E62" s="154"/>
      <c r="F62" s="154"/>
      <c r="G62" s="154"/>
      <c r="H62" s="199"/>
      <c r="I62" s="199"/>
      <c r="J62" s="199"/>
      <c r="K62" s="791"/>
      <c r="L62" s="198"/>
      <c r="M62" s="201"/>
      <c r="N62" s="201"/>
      <c r="O62" s="201"/>
      <c r="P62" s="717"/>
      <c r="Q62" s="201"/>
      <c r="R62" s="154"/>
      <c r="S62" s="293"/>
      <c r="T62" s="349"/>
      <c r="U62" s="373"/>
      <c r="V62" s="372"/>
    </row>
    <row r="63" spans="1:22" ht="13.5" x14ac:dyDescent="0.25">
      <c r="A63" s="368" t="s">
        <v>834</v>
      </c>
      <c r="B63" s="374" t="s">
        <v>835</v>
      </c>
      <c r="C63" s="370" t="s">
        <v>756</v>
      </c>
      <c r="D63" s="154">
        <v>9157.6139999999996</v>
      </c>
      <c r="E63" s="154">
        <v>8287.6190000000006</v>
      </c>
      <c r="F63" s="154">
        <v>10930.594999999999</v>
      </c>
      <c r="G63" s="154">
        <v>9790.7060000000001</v>
      </c>
      <c r="H63" s="199">
        <v>8992.3960000000006</v>
      </c>
      <c r="I63" s="199">
        <v>10867.867</v>
      </c>
      <c r="J63" s="199">
        <v>5311.48</v>
      </c>
      <c r="K63" s="791">
        <v>6606.4709999999995</v>
      </c>
      <c r="L63" s="198">
        <v>7525.8209999999999</v>
      </c>
      <c r="M63" s="201">
        <v>7570.6170000000002</v>
      </c>
      <c r="N63" s="201">
        <v>6337.43</v>
      </c>
      <c r="O63" s="201">
        <v>9111.8189999999995</v>
      </c>
      <c r="P63" s="717">
        <v>7750.1840000000002</v>
      </c>
      <c r="Q63" s="201">
        <v>45060.324000000001</v>
      </c>
      <c r="R63" s="154">
        <v>44902.341999999997</v>
      </c>
      <c r="S63" s="293">
        <v>99.6</v>
      </c>
      <c r="T63" s="371" t="s">
        <v>757</v>
      </c>
      <c r="U63" s="374" t="s">
        <v>836</v>
      </c>
      <c r="V63" s="372" t="s">
        <v>834</v>
      </c>
    </row>
    <row r="64" spans="1:22" ht="13.5" x14ac:dyDescent="0.25">
      <c r="A64" s="368"/>
      <c r="B64" s="373"/>
      <c r="C64" s="370" t="s">
        <v>758</v>
      </c>
      <c r="D64" s="154">
        <v>21741.491000000002</v>
      </c>
      <c r="E64" s="154">
        <v>19034.544999999998</v>
      </c>
      <c r="F64" s="154">
        <v>20331.661</v>
      </c>
      <c r="G64" s="154">
        <v>19026.383000000002</v>
      </c>
      <c r="H64" s="199">
        <v>20828.957999999999</v>
      </c>
      <c r="I64" s="199">
        <v>22509.187999999998</v>
      </c>
      <c r="J64" s="199">
        <v>17559.358</v>
      </c>
      <c r="K64" s="791">
        <v>19046.554</v>
      </c>
      <c r="L64" s="198">
        <v>14469.091</v>
      </c>
      <c r="M64" s="201">
        <v>12668.843999999999</v>
      </c>
      <c r="N64" s="201">
        <v>13959.96</v>
      </c>
      <c r="O64" s="201">
        <v>14644.75</v>
      </c>
      <c r="P64" s="717">
        <v>15757.768</v>
      </c>
      <c r="Q64" s="201">
        <v>111205.503</v>
      </c>
      <c r="R64" s="154">
        <v>90546.967000000004</v>
      </c>
      <c r="S64" s="293">
        <v>81.400000000000006</v>
      </c>
      <c r="T64" s="371" t="s">
        <v>759</v>
      </c>
      <c r="U64" s="373"/>
      <c r="V64" s="372"/>
    </row>
    <row r="65" spans="1:22" ht="13.5" x14ac:dyDescent="0.25">
      <c r="A65" s="368"/>
      <c r="B65" s="373"/>
      <c r="C65" s="347"/>
      <c r="D65" s="154"/>
      <c r="E65" s="154"/>
      <c r="F65" s="154"/>
      <c r="G65" s="154"/>
      <c r="H65" s="199"/>
      <c r="I65" s="199"/>
      <c r="J65" s="199"/>
      <c r="K65" s="791"/>
      <c r="L65" s="198"/>
      <c r="M65" s="201"/>
      <c r="N65" s="201"/>
      <c r="O65" s="201"/>
      <c r="P65" s="717"/>
      <c r="Q65" s="201"/>
      <c r="R65" s="154"/>
      <c r="S65" s="293"/>
      <c r="T65" s="349"/>
      <c r="U65" s="373"/>
      <c r="V65" s="372"/>
    </row>
    <row r="66" spans="1:22" ht="13.5" x14ac:dyDescent="0.25">
      <c r="A66" s="368" t="s">
        <v>837</v>
      </c>
      <c r="B66" s="374" t="s">
        <v>838</v>
      </c>
      <c r="C66" s="370" t="s">
        <v>756</v>
      </c>
      <c r="D66" s="154">
        <v>16299.976000000001</v>
      </c>
      <c r="E66" s="154">
        <v>16486.268</v>
      </c>
      <c r="F66" s="154">
        <v>20375.768</v>
      </c>
      <c r="G66" s="154">
        <v>27308.838</v>
      </c>
      <c r="H66" s="199">
        <v>32365.793000000001</v>
      </c>
      <c r="I66" s="199">
        <v>35972.542999999998</v>
      </c>
      <c r="J66" s="199">
        <v>18867.64</v>
      </c>
      <c r="K66" s="791">
        <v>23630.572</v>
      </c>
      <c r="L66" s="198">
        <v>26835.685000000001</v>
      </c>
      <c r="M66" s="201">
        <v>24678.091</v>
      </c>
      <c r="N66" s="201">
        <v>20723.143</v>
      </c>
      <c r="O66" s="201">
        <v>22147.118999999999</v>
      </c>
      <c r="P66" s="717">
        <v>17835.914000000001</v>
      </c>
      <c r="Q66" s="201">
        <v>128762.17</v>
      </c>
      <c r="R66" s="154">
        <v>135850.524</v>
      </c>
      <c r="S66" s="293">
        <v>105.5</v>
      </c>
      <c r="T66" s="371" t="s">
        <v>757</v>
      </c>
      <c r="U66" s="374" t="s">
        <v>839</v>
      </c>
      <c r="V66" s="372" t="s">
        <v>837</v>
      </c>
    </row>
    <row r="67" spans="1:22" ht="13.5" x14ac:dyDescent="0.25">
      <c r="A67" s="368"/>
      <c r="B67" s="373"/>
      <c r="C67" s="370" t="s">
        <v>758</v>
      </c>
      <c r="D67" s="154">
        <v>15072.234</v>
      </c>
      <c r="E67" s="154">
        <v>17324.192999999999</v>
      </c>
      <c r="F67" s="154">
        <v>19664.183000000001</v>
      </c>
      <c r="G67" s="154">
        <v>21193.588</v>
      </c>
      <c r="H67" s="199">
        <v>23468.293000000001</v>
      </c>
      <c r="I67" s="199">
        <v>21640.192999999999</v>
      </c>
      <c r="J67" s="199">
        <v>15842.876</v>
      </c>
      <c r="K67" s="791">
        <v>22987.472000000002</v>
      </c>
      <c r="L67" s="198">
        <v>17757.246999999999</v>
      </c>
      <c r="M67" s="201">
        <v>13672.813</v>
      </c>
      <c r="N67" s="201">
        <v>13009.200999999999</v>
      </c>
      <c r="O67" s="201">
        <v>16580.894</v>
      </c>
      <c r="P67" s="717">
        <v>15597.544</v>
      </c>
      <c r="Q67" s="201">
        <v>105973.20600000001</v>
      </c>
      <c r="R67" s="154">
        <v>99605.171000000002</v>
      </c>
      <c r="S67" s="293">
        <v>94</v>
      </c>
      <c r="T67" s="371" t="s">
        <v>759</v>
      </c>
      <c r="U67" s="373"/>
      <c r="V67" s="372"/>
    </row>
    <row r="68" spans="1:22" ht="13.5" x14ac:dyDescent="0.25">
      <c r="A68" s="368"/>
      <c r="B68" s="373"/>
      <c r="C68" s="347"/>
      <c r="D68" s="154"/>
      <c r="E68" s="154"/>
      <c r="F68" s="154"/>
      <c r="G68" s="154"/>
      <c r="H68" s="199"/>
      <c r="I68" s="199"/>
      <c r="J68" s="199"/>
      <c r="K68" s="791"/>
      <c r="L68" s="198"/>
      <c r="M68" s="201"/>
      <c r="N68" s="201"/>
      <c r="O68" s="201"/>
      <c r="P68" s="717"/>
      <c r="Q68" s="201"/>
      <c r="R68" s="154"/>
      <c r="S68" s="293"/>
      <c r="T68" s="349"/>
      <c r="U68" s="373"/>
      <c r="V68" s="372"/>
    </row>
    <row r="69" spans="1:22" ht="13.5" x14ac:dyDescent="0.25">
      <c r="A69" s="368" t="s">
        <v>840</v>
      </c>
      <c r="B69" s="373" t="s">
        <v>841</v>
      </c>
      <c r="C69" s="370" t="s">
        <v>756</v>
      </c>
      <c r="D69" s="154">
        <v>24505.934000000001</v>
      </c>
      <c r="E69" s="154">
        <v>21752.98</v>
      </c>
      <c r="F69" s="154">
        <v>23266.006000000001</v>
      </c>
      <c r="G69" s="154">
        <v>22059.63</v>
      </c>
      <c r="H69" s="199">
        <v>24590.072</v>
      </c>
      <c r="I69" s="199">
        <v>26192.567999999999</v>
      </c>
      <c r="J69" s="199">
        <v>18885.179</v>
      </c>
      <c r="K69" s="791">
        <v>20483.631000000001</v>
      </c>
      <c r="L69" s="198">
        <v>22404.565999999999</v>
      </c>
      <c r="M69" s="201">
        <v>24768.638999999999</v>
      </c>
      <c r="N69" s="201">
        <v>21305.353999999999</v>
      </c>
      <c r="O69" s="201">
        <v>24356.440999999999</v>
      </c>
      <c r="P69" s="717">
        <v>23300.812999999998</v>
      </c>
      <c r="Q69" s="201">
        <v>131186.36600000001</v>
      </c>
      <c r="R69" s="154">
        <v>136619.44399999999</v>
      </c>
      <c r="S69" s="293">
        <v>104.1</v>
      </c>
      <c r="T69" s="371" t="s">
        <v>757</v>
      </c>
      <c r="U69" s="373" t="s">
        <v>842</v>
      </c>
      <c r="V69" s="372" t="s">
        <v>840</v>
      </c>
    </row>
    <row r="70" spans="1:22" ht="13.5" x14ac:dyDescent="0.25">
      <c r="A70" s="368"/>
      <c r="B70" s="373" t="s">
        <v>843</v>
      </c>
      <c r="C70" s="370" t="s">
        <v>758</v>
      </c>
      <c r="D70" s="154">
        <v>10772.800999999999</v>
      </c>
      <c r="E70" s="154">
        <v>9534.223</v>
      </c>
      <c r="F70" s="154">
        <v>10869.991</v>
      </c>
      <c r="G70" s="154">
        <v>11678.837</v>
      </c>
      <c r="H70" s="199">
        <v>12646.134</v>
      </c>
      <c r="I70" s="199">
        <v>11719.822</v>
      </c>
      <c r="J70" s="199">
        <v>9403.7950000000001</v>
      </c>
      <c r="K70" s="791">
        <v>9562.0869999999995</v>
      </c>
      <c r="L70" s="198">
        <v>9979.1640000000007</v>
      </c>
      <c r="M70" s="201">
        <v>11026.349</v>
      </c>
      <c r="N70" s="201">
        <v>10178.874</v>
      </c>
      <c r="O70" s="201">
        <v>10843.829</v>
      </c>
      <c r="P70" s="717">
        <v>10240.69</v>
      </c>
      <c r="Q70" s="201">
        <v>66095.210000000006</v>
      </c>
      <c r="R70" s="154">
        <v>61830.993000000002</v>
      </c>
      <c r="S70" s="293">
        <v>93.5</v>
      </c>
      <c r="T70" s="371" t="s">
        <v>759</v>
      </c>
      <c r="U70" s="373" t="s">
        <v>844</v>
      </c>
      <c r="V70" s="372"/>
    </row>
    <row r="71" spans="1:22" ht="13.5" x14ac:dyDescent="0.25">
      <c r="A71" s="368"/>
      <c r="B71" s="373"/>
      <c r="C71" s="347"/>
      <c r="D71" s="154"/>
      <c r="E71" s="154"/>
      <c r="F71" s="154"/>
      <c r="G71" s="154"/>
      <c r="H71" s="199"/>
      <c r="I71" s="199"/>
      <c r="J71" s="199"/>
      <c r="K71" s="791"/>
      <c r="L71" s="198"/>
      <c r="M71" s="201"/>
      <c r="N71" s="201"/>
      <c r="O71" s="201"/>
      <c r="P71" s="717"/>
      <c r="Q71" s="201"/>
      <c r="R71" s="154"/>
      <c r="S71" s="293"/>
      <c r="T71" s="349"/>
      <c r="U71" s="373"/>
      <c r="V71" s="372"/>
    </row>
    <row r="72" spans="1:22" ht="13.5" x14ac:dyDescent="0.25">
      <c r="A72" s="368" t="s">
        <v>845</v>
      </c>
      <c r="B72" s="373" t="s">
        <v>846</v>
      </c>
      <c r="C72" s="347" t="s">
        <v>756</v>
      </c>
      <c r="D72" s="154">
        <v>12674.703</v>
      </c>
      <c r="E72" s="154">
        <v>11327.334999999999</v>
      </c>
      <c r="F72" s="154">
        <v>13030.02</v>
      </c>
      <c r="G72" s="154">
        <v>14931.313</v>
      </c>
      <c r="H72" s="199">
        <v>15226.477999999999</v>
      </c>
      <c r="I72" s="199">
        <v>15544.739</v>
      </c>
      <c r="J72" s="199">
        <v>13862.814</v>
      </c>
      <c r="K72" s="791">
        <v>12500.527</v>
      </c>
      <c r="L72" s="198">
        <v>12967.362999999999</v>
      </c>
      <c r="M72" s="201">
        <v>15364.842000000001</v>
      </c>
      <c r="N72" s="201">
        <v>13431.942999999999</v>
      </c>
      <c r="O72" s="201">
        <v>14338.906999999999</v>
      </c>
      <c r="P72" s="717">
        <v>14268.196</v>
      </c>
      <c r="Q72" s="201">
        <v>76604.407999999996</v>
      </c>
      <c r="R72" s="154">
        <v>82871.778000000006</v>
      </c>
      <c r="S72" s="293">
        <v>108.2</v>
      </c>
      <c r="T72" s="349" t="s">
        <v>757</v>
      </c>
      <c r="U72" s="373" t="s">
        <v>847</v>
      </c>
      <c r="V72" s="372" t="s">
        <v>845</v>
      </c>
    </row>
    <row r="73" spans="1:22" ht="13.5" x14ac:dyDescent="0.25">
      <c r="A73" s="368"/>
      <c r="B73" s="373" t="s">
        <v>848</v>
      </c>
      <c r="C73" s="347" t="s">
        <v>758</v>
      </c>
      <c r="D73" s="154">
        <v>4993.63</v>
      </c>
      <c r="E73" s="154">
        <v>4236.8860000000004</v>
      </c>
      <c r="F73" s="154">
        <v>5177.8180000000002</v>
      </c>
      <c r="G73" s="154">
        <v>8032.424</v>
      </c>
      <c r="H73" s="199">
        <v>8706.6919999999991</v>
      </c>
      <c r="I73" s="199">
        <v>7053.2790000000005</v>
      </c>
      <c r="J73" s="199">
        <v>6332.1719999999996</v>
      </c>
      <c r="K73" s="791">
        <v>4809.2730000000001</v>
      </c>
      <c r="L73" s="198">
        <v>5278.8410000000003</v>
      </c>
      <c r="M73" s="201">
        <v>5485.3620000000001</v>
      </c>
      <c r="N73" s="201">
        <v>4768.3040000000001</v>
      </c>
      <c r="O73" s="201">
        <v>4798.893</v>
      </c>
      <c r="P73" s="717">
        <v>4116.1729999999998</v>
      </c>
      <c r="Q73" s="201">
        <v>29206.975999999999</v>
      </c>
      <c r="R73" s="154">
        <v>29256.846000000001</v>
      </c>
      <c r="S73" s="293">
        <v>100.2</v>
      </c>
      <c r="T73" s="349" t="s">
        <v>759</v>
      </c>
      <c r="U73" s="373" t="s">
        <v>849</v>
      </c>
      <c r="V73" s="372"/>
    </row>
    <row r="74" spans="1:22" ht="13.5" x14ac:dyDescent="0.25">
      <c r="A74" s="368"/>
      <c r="B74" s="373"/>
      <c r="C74" s="347"/>
      <c r="D74" s="154"/>
      <c r="E74" s="154"/>
      <c r="F74" s="154"/>
      <c r="G74" s="154"/>
      <c r="H74" s="199"/>
      <c r="I74" s="199"/>
      <c r="J74" s="199"/>
      <c r="K74" s="791"/>
      <c r="L74" s="198"/>
      <c r="M74" s="201"/>
      <c r="N74" s="201"/>
      <c r="O74" s="201"/>
      <c r="P74" s="717"/>
      <c r="Q74" s="201"/>
      <c r="R74" s="154"/>
      <c r="S74" s="293"/>
      <c r="T74" s="349"/>
      <c r="U74" s="373"/>
      <c r="V74" s="372"/>
    </row>
    <row r="75" spans="1:22" ht="13.5" x14ac:dyDescent="0.25">
      <c r="A75" s="368" t="s">
        <v>850</v>
      </c>
      <c r="B75" s="374" t="s">
        <v>851</v>
      </c>
      <c r="C75" s="370" t="s">
        <v>756</v>
      </c>
      <c r="D75" s="154">
        <v>27503.464</v>
      </c>
      <c r="E75" s="154">
        <v>24759.276999999998</v>
      </c>
      <c r="F75" s="154">
        <v>27177.148000000001</v>
      </c>
      <c r="G75" s="154">
        <v>24095.345000000001</v>
      </c>
      <c r="H75" s="199">
        <v>28577.914000000001</v>
      </c>
      <c r="I75" s="199">
        <v>29353.262999999999</v>
      </c>
      <c r="J75" s="199">
        <v>24732.337</v>
      </c>
      <c r="K75" s="791">
        <v>22404.627</v>
      </c>
      <c r="L75" s="198">
        <v>24400.545999999998</v>
      </c>
      <c r="M75" s="201">
        <v>24818.832999999999</v>
      </c>
      <c r="N75" s="201">
        <v>26077.486000000001</v>
      </c>
      <c r="O75" s="201">
        <v>28867.415000000001</v>
      </c>
      <c r="P75" s="717">
        <v>29063.303</v>
      </c>
      <c r="Q75" s="201">
        <v>142641.55600000001</v>
      </c>
      <c r="R75" s="154">
        <v>155632.21</v>
      </c>
      <c r="S75" s="293">
        <v>109.1</v>
      </c>
      <c r="T75" s="371" t="s">
        <v>757</v>
      </c>
      <c r="U75" s="374" t="s">
        <v>852</v>
      </c>
      <c r="V75" s="372" t="s">
        <v>850</v>
      </c>
    </row>
    <row r="76" spans="1:22" ht="13.5" x14ac:dyDescent="0.25">
      <c r="A76" s="368"/>
      <c r="B76" s="373"/>
      <c r="C76" s="370" t="s">
        <v>758</v>
      </c>
      <c r="D76" s="154">
        <v>14689.434999999999</v>
      </c>
      <c r="E76" s="154">
        <v>15679.031000000001</v>
      </c>
      <c r="F76" s="154">
        <v>18885.679</v>
      </c>
      <c r="G76" s="154">
        <v>16784.145</v>
      </c>
      <c r="H76" s="199">
        <v>21458.913</v>
      </c>
      <c r="I76" s="199">
        <v>17945.828000000001</v>
      </c>
      <c r="J76" s="199">
        <v>18244.793000000001</v>
      </c>
      <c r="K76" s="791">
        <v>16837.455999999998</v>
      </c>
      <c r="L76" s="198">
        <v>16346.746999999999</v>
      </c>
      <c r="M76" s="201">
        <v>18560.009999999998</v>
      </c>
      <c r="N76" s="201">
        <v>17314.144</v>
      </c>
      <c r="O76" s="201">
        <v>17200.544000000002</v>
      </c>
      <c r="P76" s="717">
        <v>21011.838</v>
      </c>
      <c r="Q76" s="201">
        <v>89927.44</v>
      </c>
      <c r="R76" s="154">
        <v>107270.739</v>
      </c>
      <c r="S76" s="293">
        <v>119.3</v>
      </c>
      <c r="T76" s="371" t="s">
        <v>759</v>
      </c>
      <c r="U76" s="373"/>
      <c r="V76" s="372"/>
    </row>
    <row r="77" spans="1:22" ht="13.5" x14ac:dyDescent="0.25">
      <c r="A77" s="368"/>
      <c r="B77" s="373"/>
      <c r="C77" s="347"/>
      <c r="D77" s="154"/>
      <c r="E77" s="154"/>
      <c r="F77" s="154"/>
      <c r="G77" s="154"/>
      <c r="H77" s="199"/>
      <c r="I77" s="199"/>
      <c r="J77" s="199"/>
      <c r="K77" s="791"/>
      <c r="L77" s="198"/>
      <c r="M77" s="201"/>
      <c r="N77" s="201"/>
      <c r="O77" s="201"/>
      <c r="P77" s="717"/>
      <c r="Q77" s="201"/>
      <c r="R77" s="154"/>
      <c r="S77" s="293"/>
      <c r="T77" s="349"/>
      <c r="U77" s="373"/>
      <c r="V77" s="372"/>
    </row>
    <row r="78" spans="1:22" ht="13.5" x14ac:dyDescent="0.25">
      <c r="A78" s="368" t="s">
        <v>853</v>
      </c>
      <c r="B78" s="374" t="s">
        <v>854</v>
      </c>
      <c r="C78" s="370" t="s">
        <v>756</v>
      </c>
      <c r="D78" s="154">
        <v>33812.332000000002</v>
      </c>
      <c r="E78" s="154">
        <v>31246.994999999999</v>
      </c>
      <c r="F78" s="154">
        <v>33978.404000000002</v>
      </c>
      <c r="G78" s="154">
        <v>28151.46</v>
      </c>
      <c r="H78" s="199">
        <v>32448.197</v>
      </c>
      <c r="I78" s="199">
        <v>35549.178</v>
      </c>
      <c r="J78" s="199">
        <v>29629.749</v>
      </c>
      <c r="K78" s="791">
        <v>27113.918000000001</v>
      </c>
      <c r="L78" s="198">
        <v>28655.391</v>
      </c>
      <c r="M78" s="201">
        <v>34098.966999999997</v>
      </c>
      <c r="N78" s="201">
        <v>33228.769999999997</v>
      </c>
      <c r="O78" s="201">
        <v>44425.114000000001</v>
      </c>
      <c r="P78" s="717">
        <v>40619.46</v>
      </c>
      <c r="Q78" s="201">
        <v>164311.93599999999</v>
      </c>
      <c r="R78" s="154">
        <v>208141.62</v>
      </c>
      <c r="S78" s="293">
        <v>126.7</v>
      </c>
      <c r="T78" s="371" t="s">
        <v>757</v>
      </c>
      <c r="U78" s="374" t="s">
        <v>855</v>
      </c>
      <c r="V78" s="372" t="s">
        <v>853</v>
      </c>
    </row>
    <row r="79" spans="1:22" ht="13.5" x14ac:dyDescent="0.25">
      <c r="A79" s="368"/>
      <c r="B79" s="373"/>
      <c r="C79" s="370" t="s">
        <v>758</v>
      </c>
      <c r="D79" s="154">
        <v>14468.152</v>
      </c>
      <c r="E79" s="154">
        <v>13755.12</v>
      </c>
      <c r="F79" s="154">
        <v>12775.272000000001</v>
      </c>
      <c r="G79" s="154">
        <v>10027.267</v>
      </c>
      <c r="H79" s="199">
        <v>11533.918</v>
      </c>
      <c r="I79" s="199">
        <v>12447.967000000001</v>
      </c>
      <c r="J79" s="199">
        <v>11004.651</v>
      </c>
      <c r="K79" s="791">
        <v>12753.734</v>
      </c>
      <c r="L79" s="198">
        <v>12158.314</v>
      </c>
      <c r="M79" s="201">
        <v>14691.003000000001</v>
      </c>
      <c r="N79" s="201">
        <v>12007.602000000001</v>
      </c>
      <c r="O79" s="201">
        <v>14862.808999999999</v>
      </c>
      <c r="P79" s="717">
        <v>14506.509</v>
      </c>
      <c r="Q79" s="201">
        <v>83732.786999999997</v>
      </c>
      <c r="R79" s="154">
        <v>80979.971000000005</v>
      </c>
      <c r="S79" s="293">
        <v>96.7</v>
      </c>
      <c r="T79" s="371" t="s">
        <v>759</v>
      </c>
      <c r="U79" s="373"/>
      <c r="V79" s="372"/>
    </row>
    <row r="80" spans="1:22" ht="13.5" x14ac:dyDescent="0.25">
      <c r="A80" s="368"/>
      <c r="B80" s="373"/>
      <c r="C80" s="347"/>
      <c r="D80" s="154"/>
      <c r="E80" s="154"/>
      <c r="F80" s="154"/>
      <c r="G80" s="154"/>
      <c r="H80" s="199"/>
      <c r="I80" s="199"/>
      <c r="J80" s="199"/>
      <c r="K80" s="791"/>
      <c r="L80" s="198"/>
      <c r="M80" s="201"/>
      <c r="N80" s="201"/>
      <c r="O80" s="201"/>
      <c r="P80" s="717"/>
      <c r="Q80" s="201"/>
      <c r="R80" s="154"/>
      <c r="S80" s="293"/>
      <c r="T80" s="349"/>
      <c r="U80" s="373"/>
      <c r="V80" s="372"/>
    </row>
    <row r="81" spans="1:22" ht="13.5" x14ac:dyDescent="0.25">
      <c r="A81" s="368" t="s">
        <v>856</v>
      </c>
      <c r="B81" s="373" t="s">
        <v>857</v>
      </c>
      <c r="C81" s="370" t="s">
        <v>756</v>
      </c>
      <c r="D81" s="154">
        <v>15155.328</v>
      </c>
      <c r="E81" s="154">
        <v>13922.467000000001</v>
      </c>
      <c r="F81" s="154">
        <v>15101.496999999999</v>
      </c>
      <c r="G81" s="154">
        <v>14825.236999999999</v>
      </c>
      <c r="H81" s="199">
        <v>15904.593000000001</v>
      </c>
      <c r="I81" s="199">
        <v>17509.620999999999</v>
      </c>
      <c r="J81" s="199">
        <v>16448.990000000002</v>
      </c>
      <c r="K81" s="791">
        <v>16035.706</v>
      </c>
      <c r="L81" s="198">
        <v>13635.376</v>
      </c>
      <c r="M81" s="201">
        <v>16295.118</v>
      </c>
      <c r="N81" s="201">
        <v>14725.981</v>
      </c>
      <c r="O81" s="201">
        <v>16313.781999999999</v>
      </c>
      <c r="P81" s="717">
        <v>15444.43</v>
      </c>
      <c r="Q81" s="201">
        <v>89609.025999999998</v>
      </c>
      <c r="R81" s="154">
        <v>92450.392999999996</v>
      </c>
      <c r="S81" s="293">
        <v>103.2</v>
      </c>
      <c r="T81" s="371" t="s">
        <v>757</v>
      </c>
      <c r="U81" s="373" t="s">
        <v>858</v>
      </c>
      <c r="V81" s="372" t="s">
        <v>856</v>
      </c>
    </row>
    <row r="82" spans="1:22" s="9" customFormat="1" ht="13.5" x14ac:dyDescent="0.25">
      <c r="A82" s="368"/>
      <c r="B82" s="373" t="s">
        <v>859</v>
      </c>
      <c r="C82" s="370" t="s">
        <v>758</v>
      </c>
      <c r="D82" s="154">
        <v>7502.2070000000003</v>
      </c>
      <c r="E82" s="154">
        <v>7689.2539999999999</v>
      </c>
      <c r="F82" s="154">
        <v>8275.0949999999993</v>
      </c>
      <c r="G82" s="154">
        <v>7264.1710000000003</v>
      </c>
      <c r="H82" s="199">
        <v>6836.9679999999998</v>
      </c>
      <c r="I82" s="199">
        <v>6917.7039999999997</v>
      </c>
      <c r="J82" s="199">
        <v>6537.4489999999996</v>
      </c>
      <c r="K82" s="791">
        <v>7986.8050000000003</v>
      </c>
      <c r="L82" s="198">
        <v>6579.69</v>
      </c>
      <c r="M82" s="201">
        <v>8324.8619999999992</v>
      </c>
      <c r="N82" s="201">
        <v>6341.6390000000001</v>
      </c>
      <c r="O82" s="201">
        <v>7978.0879999999997</v>
      </c>
      <c r="P82" s="717">
        <v>8187.0309999999999</v>
      </c>
      <c r="Q82" s="201">
        <v>42986.913999999997</v>
      </c>
      <c r="R82" s="154">
        <v>45398.114999999998</v>
      </c>
      <c r="S82" s="293">
        <v>105.6</v>
      </c>
      <c r="T82" s="371" t="s">
        <v>759</v>
      </c>
      <c r="U82" s="373" t="s">
        <v>860</v>
      </c>
      <c r="V82" s="372"/>
    </row>
    <row r="83" spans="1:22" ht="13.5" x14ac:dyDescent="0.25">
      <c r="A83" s="358"/>
      <c r="B83" s="706"/>
      <c r="C83" s="707"/>
      <c r="D83" s="186"/>
      <c r="E83" s="187"/>
      <c r="F83" s="187"/>
      <c r="G83" s="187"/>
      <c r="H83" s="188"/>
      <c r="I83" s="188"/>
      <c r="J83" s="188"/>
      <c r="K83" s="817"/>
      <c r="L83" s="186"/>
      <c r="M83" s="191"/>
      <c r="N83" s="191"/>
      <c r="O83" s="191"/>
      <c r="P83" s="711"/>
      <c r="Q83" s="191"/>
      <c r="R83" s="187"/>
      <c r="S83" s="188"/>
      <c r="T83" s="708"/>
      <c r="U83" s="706"/>
      <c r="V83" s="361"/>
    </row>
    <row r="84" spans="1:22" ht="13.5" x14ac:dyDescent="0.25">
      <c r="A84" s="379">
        <v>24</v>
      </c>
      <c r="B84" s="380" t="s">
        <v>861</v>
      </c>
      <c r="C84" s="347" t="s">
        <v>756</v>
      </c>
      <c r="D84" s="94">
        <v>13176.097</v>
      </c>
      <c r="E84" s="33">
        <v>13391.651</v>
      </c>
      <c r="F84" s="33">
        <v>14109.493</v>
      </c>
      <c r="G84" s="33">
        <v>12841.498</v>
      </c>
      <c r="H84" s="35">
        <v>15805.757</v>
      </c>
      <c r="I84" s="36">
        <v>13757.468000000001</v>
      </c>
      <c r="J84" s="34">
        <v>13034.878000000001</v>
      </c>
      <c r="K84" s="795">
        <v>9709.0689999999995</v>
      </c>
      <c r="L84" s="94">
        <v>10695.999</v>
      </c>
      <c r="M84" s="33">
        <v>13793.089</v>
      </c>
      <c r="N84" s="33">
        <v>13484.764999999999</v>
      </c>
      <c r="O84" s="33">
        <v>16922.754000000001</v>
      </c>
      <c r="P84" s="715">
        <v>16560.752</v>
      </c>
      <c r="Q84" s="33">
        <v>72149.183999999994</v>
      </c>
      <c r="R84" s="33">
        <v>81166.428</v>
      </c>
      <c r="S84" s="381">
        <v>112.5</v>
      </c>
      <c r="T84" s="349" t="s">
        <v>757</v>
      </c>
      <c r="U84" s="380" t="s">
        <v>862</v>
      </c>
      <c r="V84" s="382">
        <v>24</v>
      </c>
    </row>
    <row r="85" spans="1:22" ht="13.5" x14ac:dyDescent="0.25">
      <c r="A85" s="358"/>
      <c r="B85" s="380" t="s">
        <v>863</v>
      </c>
      <c r="C85" s="347" t="s">
        <v>758</v>
      </c>
      <c r="D85" s="94">
        <v>513.15899999999999</v>
      </c>
      <c r="E85" s="33">
        <v>692.77200000000005</v>
      </c>
      <c r="F85" s="33">
        <v>582.66</v>
      </c>
      <c r="G85" s="33">
        <v>589.63199999999995</v>
      </c>
      <c r="H85" s="35">
        <v>597.16600000000005</v>
      </c>
      <c r="I85" s="36">
        <v>702.471</v>
      </c>
      <c r="J85" s="34">
        <v>605.54</v>
      </c>
      <c r="K85" s="795">
        <v>553.02</v>
      </c>
      <c r="L85" s="94">
        <v>509.94799999999998</v>
      </c>
      <c r="M85" s="33">
        <v>836.76900000000001</v>
      </c>
      <c r="N85" s="33">
        <v>527.27499999999998</v>
      </c>
      <c r="O85" s="33">
        <v>763.22199999999998</v>
      </c>
      <c r="P85" s="715">
        <v>729.75900000000001</v>
      </c>
      <c r="Q85" s="33">
        <v>3026.02</v>
      </c>
      <c r="R85" s="33">
        <v>3919.9929999999999</v>
      </c>
      <c r="S85" s="381">
        <v>129.5</v>
      </c>
      <c r="T85" s="349" t="s">
        <v>759</v>
      </c>
      <c r="U85" s="359" t="s">
        <v>864</v>
      </c>
      <c r="V85" s="361"/>
    </row>
    <row r="86" spans="1:22" ht="13.5" x14ac:dyDescent="0.25">
      <c r="A86" s="358"/>
      <c r="B86" s="367"/>
      <c r="C86" s="347"/>
      <c r="D86" s="366"/>
      <c r="E86" s="362"/>
      <c r="F86" s="362"/>
      <c r="G86" s="362"/>
      <c r="H86" s="363"/>
      <c r="I86" s="340"/>
      <c r="J86" s="364"/>
      <c r="K86" s="790"/>
      <c r="L86" s="366"/>
      <c r="M86" s="362"/>
      <c r="N86" s="362"/>
      <c r="O86" s="362"/>
      <c r="P86" s="724"/>
      <c r="Q86" s="362"/>
      <c r="R86" s="362"/>
      <c r="S86" s="364"/>
      <c r="T86" s="349"/>
      <c r="U86" s="359"/>
      <c r="V86" s="361"/>
    </row>
    <row r="87" spans="1:22" ht="13.5" x14ac:dyDescent="0.25">
      <c r="A87" s="379">
        <v>25</v>
      </c>
      <c r="B87" s="369" t="s">
        <v>865</v>
      </c>
      <c r="C87" s="370" t="s">
        <v>756</v>
      </c>
      <c r="D87" s="198">
        <v>12796.751</v>
      </c>
      <c r="E87" s="154">
        <v>12628.08</v>
      </c>
      <c r="F87" s="154">
        <v>14283.175999999999</v>
      </c>
      <c r="G87" s="154">
        <v>11809.74</v>
      </c>
      <c r="H87" s="199">
        <v>13844.713</v>
      </c>
      <c r="I87" s="199">
        <v>11119.437</v>
      </c>
      <c r="J87" s="199">
        <v>10476.517</v>
      </c>
      <c r="K87" s="791">
        <v>10686.151</v>
      </c>
      <c r="L87" s="198">
        <v>10191.032999999999</v>
      </c>
      <c r="M87" s="201">
        <v>10377.939</v>
      </c>
      <c r="N87" s="201">
        <v>17070.177</v>
      </c>
      <c r="O87" s="201">
        <v>14694.272000000001</v>
      </c>
      <c r="P87" s="717">
        <v>18029.531999999999</v>
      </c>
      <c r="Q87" s="201">
        <v>73139.606</v>
      </c>
      <c r="R87" s="154">
        <v>81049.104000000007</v>
      </c>
      <c r="S87" s="293">
        <v>110.8</v>
      </c>
      <c r="T87" s="371" t="s">
        <v>757</v>
      </c>
      <c r="U87" s="373" t="s">
        <v>866</v>
      </c>
      <c r="V87" s="372" t="s">
        <v>867</v>
      </c>
    </row>
    <row r="88" spans="1:22" ht="13.5" x14ac:dyDescent="0.25">
      <c r="A88" s="358"/>
      <c r="B88" s="373" t="s">
        <v>868</v>
      </c>
      <c r="C88" s="370" t="s">
        <v>758</v>
      </c>
      <c r="D88" s="198">
        <v>24120.11</v>
      </c>
      <c r="E88" s="154">
        <v>22117.182000000001</v>
      </c>
      <c r="F88" s="154">
        <v>23041.954000000002</v>
      </c>
      <c r="G88" s="154">
        <v>23065.402999999998</v>
      </c>
      <c r="H88" s="199">
        <v>24426.71</v>
      </c>
      <c r="I88" s="199">
        <v>22799.464</v>
      </c>
      <c r="J88" s="199">
        <v>17266.689999999999</v>
      </c>
      <c r="K88" s="791">
        <v>18237.298999999999</v>
      </c>
      <c r="L88" s="198">
        <v>18841.194</v>
      </c>
      <c r="M88" s="201">
        <v>21305.665000000001</v>
      </c>
      <c r="N88" s="201">
        <v>25823.98</v>
      </c>
      <c r="O88" s="201">
        <v>26593.571</v>
      </c>
      <c r="P88" s="717">
        <v>26931.185000000001</v>
      </c>
      <c r="Q88" s="201">
        <v>123405.44</v>
      </c>
      <c r="R88" s="154">
        <v>137732.894</v>
      </c>
      <c r="S88" s="293">
        <v>111.6</v>
      </c>
      <c r="T88" s="371" t="s">
        <v>759</v>
      </c>
      <c r="U88" s="373" t="s">
        <v>869</v>
      </c>
      <c r="V88" s="372"/>
    </row>
    <row r="89" spans="1:22" ht="13.5" x14ac:dyDescent="0.25">
      <c r="A89" s="358"/>
      <c r="B89" s="373"/>
      <c r="C89" s="370"/>
      <c r="D89" s="198"/>
      <c r="E89" s="154"/>
      <c r="F89" s="154"/>
      <c r="G89" s="154"/>
      <c r="H89" s="199"/>
      <c r="I89" s="199"/>
      <c r="J89" s="199"/>
      <c r="K89" s="791"/>
      <c r="L89" s="198"/>
      <c r="M89" s="201"/>
      <c r="N89" s="201"/>
      <c r="O89" s="201"/>
      <c r="P89" s="717"/>
      <c r="Q89" s="201"/>
      <c r="R89" s="154"/>
      <c r="S89" s="293"/>
      <c r="T89" s="371"/>
      <c r="U89" s="373"/>
      <c r="V89" s="372"/>
    </row>
    <row r="90" spans="1:22" ht="13.5" x14ac:dyDescent="0.25">
      <c r="A90" s="368" t="s">
        <v>870</v>
      </c>
      <c r="B90" s="367" t="s">
        <v>871</v>
      </c>
      <c r="C90" s="370" t="s">
        <v>756</v>
      </c>
      <c r="D90" s="198">
        <v>44734.127999999997</v>
      </c>
      <c r="E90" s="154">
        <v>36215.086000000003</v>
      </c>
      <c r="F90" s="154">
        <v>35613.54</v>
      </c>
      <c r="G90" s="154">
        <v>38432.53</v>
      </c>
      <c r="H90" s="199">
        <v>44733.743999999999</v>
      </c>
      <c r="I90" s="199">
        <v>40536.21</v>
      </c>
      <c r="J90" s="199">
        <v>38030.019999999997</v>
      </c>
      <c r="K90" s="791">
        <v>45782.06</v>
      </c>
      <c r="L90" s="198">
        <v>41716.097999999998</v>
      </c>
      <c r="M90" s="201">
        <v>48508.046000000002</v>
      </c>
      <c r="N90" s="201">
        <v>45705.447999999997</v>
      </c>
      <c r="O90" s="201">
        <v>34819.514000000003</v>
      </c>
      <c r="P90" s="717">
        <v>46746.088000000003</v>
      </c>
      <c r="Q90" s="201">
        <v>279137.989</v>
      </c>
      <c r="R90" s="154">
        <v>263277.25400000002</v>
      </c>
      <c r="S90" s="293">
        <v>94.3</v>
      </c>
      <c r="T90" s="371" t="s">
        <v>757</v>
      </c>
      <c r="U90" s="373" t="s">
        <v>872</v>
      </c>
      <c r="V90" s="372" t="s">
        <v>870</v>
      </c>
    </row>
    <row r="91" spans="1:22" ht="13.5" x14ac:dyDescent="0.25">
      <c r="A91" s="368"/>
      <c r="B91" s="373"/>
      <c r="C91" s="370" t="s">
        <v>758</v>
      </c>
      <c r="D91" s="198">
        <v>5274.9769999999999</v>
      </c>
      <c r="E91" s="154">
        <v>2393.6860000000001</v>
      </c>
      <c r="F91" s="154">
        <v>4117.0200000000004</v>
      </c>
      <c r="G91" s="154">
        <v>3578.7890000000002</v>
      </c>
      <c r="H91" s="199">
        <v>2439.3009999999999</v>
      </c>
      <c r="I91" s="199">
        <v>2886.3670000000002</v>
      </c>
      <c r="J91" s="199">
        <v>1680.84</v>
      </c>
      <c r="K91" s="791">
        <v>1969.067</v>
      </c>
      <c r="L91" s="198">
        <v>2989.4380000000001</v>
      </c>
      <c r="M91" s="201">
        <v>3052.7339999999999</v>
      </c>
      <c r="N91" s="201">
        <v>2974.0569999999998</v>
      </c>
      <c r="O91" s="201">
        <v>2055.2739999999999</v>
      </c>
      <c r="P91" s="717">
        <v>2099.3000000000002</v>
      </c>
      <c r="Q91" s="201">
        <v>16543.024000000001</v>
      </c>
      <c r="R91" s="154">
        <v>15139.87</v>
      </c>
      <c r="S91" s="293">
        <v>91.5</v>
      </c>
      <c r="T91" s="371" t="s">
        <v>759</v>
      </c>
      <c r="U91" s="373"/>
      <c r="V91" s="372"/>
    </row>
    <row r="92" spans="1:22" ht="13.5" x14ac:dyDescent="0.25">
      <c r="A92" s="368"/>
      <c r="B92" s="373"/>
      <c r="C92" s="370"/>
      <c r="D92" s="198"/>
      <c r="E92" s="154"/>
      <c r="F92" s="154"/>
      <c r="G92" s="154"/>
      <c r="H92" s="199"/>
      <c r="I92" s="199"/>
      <c r="J92" s="199"/>
      <c r="K92" s="791"/>
      <c r="L92" s="198"/>
      <c r="M92" s="201"/>
      <c r="N92" s="201"/>
      <c r="O92" s="201"/>
      <c r="P92" s="717"/>
      <c r="Q92" s="201"/>
      <c r="R92" s="154"/>
      <c r="S92" s="293"/>
      <c r="T92" s="371"/>
      <c r="U92" s="373"/>
      <c r="V92" s="372"/>
    </row>
    <row r="93" spans="1:22" ht="13.5" x14ac:dyDescent="0.25">
      <c r="A93" s="368" t="s">
        <v>873</v>
      </c>
      <c r="B93" s="373" t="s">
        <v>874</v>
      </c>
      <c r="C93" s="370" t="s">
        <v>756</v>
      </c>
      <c r="D93" s="198">
        <v>396982.57699999999</v>
      </c>
      <c r="E93" s="154">
        <v>431983.94099999999</v>
      </c>
      <c r="F93" s="154">
        <v>453097.86599999998</v>
      </c>
      <c r="G93" s="154">
        <v>477332.41399999999</v>
      </c>
      <c r="H93" s="199">
        <v>517525.65700000001</v>
      </c>
      <c r="I93" s="199">
        <v>555227.78300000005</v>
      </c>
      <c r="J93" s="199">
        <v>673466.33499999996</v>
      </c>
      <c r="K93" s="791">
        <v>607249.76199999999</v>
      </c>
      <c r="L93" s="198">
        <v>504890.74200000003</v>
      </c>
      <c r="M93" s="201">
        <v>442276.79100000003</v>
      </c>
      <c r="N93" s="201">
        <v>450986.96100000001</v>
      </c>
      <c r="O93" s="201">
        <v>527126.43400000001</v>
      </c>
      <c r="P93" s="717">
        <v>566517.23600000003</v>
      </c>
      <c r="Q93" s="201">
        <v>3126505.9849999999</v>
      </c>
      <c r="R93" s="154">
        <v>3099047.926</v>
      </c>
      <c r="S93" s="293">
        <v>99.1</v>
      </c>
      <c r="T93" s="371" t="s">
        <v>757</v>
      </c>
      <c r="U93" s="373" t="s">
        <v>875</v>
      </c>
      <c r="V93" s="372" t="s">
        <v>873</v>
      </c>
    </row>
    <row r="94" spans="1:22" ht="13.5" x14ac:dyDescent="0.25">
      <c r="A94" s="368"/>
      <c r="B94" s="373" t="s">
        <v>876</v>
      </c>
      <c r="C94" s="370" t="s">
        <v>758</v>
      </c>
      <c r="D94" s="198">
        <v>169973.04500000001</v>
      </c>
      <c r="E94" s="154">
        <v>218173.348</v>
      </c>
      <c r="F94" s="154">
        <v>253463.476</v>
      </c>
      <c r="G94" s="154">
        <v>269995.83199999999</v>
      </c>
      <c r="H94" s="199">
        <v>337769.571</v>
      </c>
      <c r="I94" s="199">
        <v>321108.68199999997</v>
      </c>
      <c r="J94" s="199">
        <v>444837.14600000001</v>
      </c>
      <c r="K94" s="791">
        <v>267643.739</v>
      </c>
      <c r="L94" s="198">
        <v>200185.2</v>
      </c>
      <c r="M94" s="201">
        <v>176646.269</v>
      </c>
      <c r="N94" s="201">
        <v>193201.15400000001</v>
      </c>
      <c r="O94" s="201">
        <v>276327.36800000002</v>
      </c>
      <c r="P94" s="717">
        <v>317527.70500000002</v>
      </c>
      <c r="Q94" s="201">
        <v>1542453.0379999999</v>
      </c>
      <c r="R94" s="154">
        <v>1431531.4350000001</v>
      </c>
      <c r="S94" s="293">
        <v>92.8</v>
      </c>
      <c r="T94" s="371" t="s">
        <v>759</v>
      </c>
      <c r="U94" s="373" t="s">
        <v>877</v>
      </c>
      <c r="V94" s="372"/>
    </row>
    <row r="95" spans="1:22" ht="13.5" x14ac:dyDescent="0.25">
      <c r="A95" s="368"/>
      <c r="B95" s="373"/>
      <c r="C95" s="370"/>
      <c r="D95" s="198"/>
      <c r="E95" s="154"/>
      <c r="F95" s="154"/>
      <c r="G95" s="154"/>
      <c r="H95" s="199"/>
      <c r="I95" s="199"/>
      <c r="J95" s="199"/>
      <c r="K95" s="791"/>
      <c r="L95" s="198"/>
      <c r="M95" s="201"/>
      <c r="N95" s="201"/>
      <c r="O95" s="201"/>
      <c r="P95" s="717"/>
      <c r="Q95" s="201"/>
      <c r="R95" s="154"/>
      <c r="S95" s="293"/>
      <c r="T95" s="371"/>
      <c r="U95" s="373"/>
      <c r="V95" s="372"/>
    </row>
    <row r="96" spans="1:22" ht="13.5" x14ac:dyDescent="0.25">
      <c r="A96" s="368" t="s">
        <v>878</v>
      </c>
      <c r="B96" s="337" t="s">
        <v>879</v>
      </c>
      <c r="C96" s="347" t="s">
        <v>756</v>
      </c>
      <c r="D96" s="198">
        <v>32503.338</v>
      </c>
      <c r="E96" s="154">
        <v>29067.273000000001</v>
      </c>
      <c r="F96" s="154">
        <v>33812.928999999996</v>
      </c>
      <c r="G96" s="154">
        <v>27144.721000000001</v>
      </c>
      <c r="H96" s="199">
        <v>32202.45</v>
      </c>
      <c r="I96" s="199">
        <v>37205.762999999999</v>
      </c>
      <c r="J96" s="199">
        <v>38591.616000000002</v>
      </c>
      <c r="K96" s="791">
        <v>33053.697</v>
      </c>
      <c r="L96" s="198">
        <v>33074.945</v>
      </c>
      <c r="M96" s="201">
        <v>37421.165000000001</v>
      </c>
      <c r="N96" s="201">
        <v>32352.902999999998</v>
      </c>
      <c r="O96" s="201">
        <v>35894.629000000001</v>
      </c>
      <c r="P96" s="717">
        <v>35677.074999999997</v>
      </c>
      <c r="Q96" s="201">
        <v>186094.58</v>
      </c>
      <c r="R96" s="154">
        <v>207474.41399999999</v>
      </c>
      <c r="S96" s="293">
        <v>111.5</v>
      </c>
      <c r="T96" s="349" t="s">
        <v>757</v>
      </c>
      <c r="U96" s="373" t="s">
        <v>880</v>
      </c>
      <c r="V96" s="372" t="s">
        <v>878</v>
      </c>
    </row>
    <row r="97" spans="1:22" ht="13.5" x14ac:dyDescent="0.25">
      <c r="A97" s="368"/>
      <c r="B97" s="373"/>
      <c r="C97" s="347" t="s">
        <v>758</v>
      </c>
      <c r="D97" s="198">
        <v>10369.419</v>
      </c>
      <c r="E97" s="154">
        <v>10091.405000000001</v>
      </c>
      <c r="F97" s="154">
        <v>9651.6039999999994</v>
      </c>
      <c r="G97" s="154">
        <v>10301.24</v>
      </c>
      <c r="H97" s="199">
        <v>9991.223</v>
      </c>
      <c r="I97" s="199">
        <v>9755.2540000000008</v>
      </c>
      <c r="J97" s="199">
        <v>8930.2520000000004</v>
      </c>
      <c r="K97" s="791">
        <v>7361.5630000000001</v>
      </c>
      <c r="L97" s="198">
        <v>9485.7279999999992</v>
      </c>
      <c r="M97" s="201">
        <v>8077.9260000000004</v>
      </c>
      <c r="N97" s="201">
        <v>9363.0069999999996</v>
      </c>
      <c r="O97" s="201">
        <v>13506.602999999999</v>
      </c>
      <c r="P97" s="717">
        <v>10511.73</v>
      </c>
      <c r="Q97" s="201">
        <v>55512.794999999998</v>
      </c>
      <c r="R97" s="154">
        <v>58306.557000000001</v>
      </c>
      <c r="S97" s="293">
        <v>105</v>
      </c>
      <c r="T97" s="349" t="s">
        <v>759</v>
      </c>
      <c r="U97" s="373"/>
      <c r="V97" s="372"/>
    </row>
    <row r="98" spans="1:22" ht="13.5" x14ac:dyDescent="0.25">
      <c r="A98" s="368"/>
      <c r="B98" s="373"/>
      <c r="C98" s="347"/>
      <c r="D98" s="198"/>
      <c r="E98" s="154"/>
      <c r="F98" s="154"/>
      <c r="G98" s="154"/>
      <c r="H98" s="199"/>
      <c r="I98" s="199"/>
      <c r="J98" s="199"/>
      <c r="K98" s="791"/>
      <c r="L98" s="198"/>
      <c r="M98" s="201"/>
      <c r="N98" s="201"/>
      <c r="O98" s="201"/>
      <c r="P98" s="717"/>
      <c r="Q98" s="201"/>
      <c r="R98" s="154"/>
      <c r="S98" s="293"/>
      <c r="T98" s="349"/>
      <c r="U98" s="373"/>
      <c r="V98" s="372"/>
    </row>
    <row r="99" spans="1:22" ht="13.5" x14ac:dyDescent="0.25">
      <c r="A99" s="368" t="s">
        <v>881</v>
      </c>
      <c r="B99" s="367" t="s">
        <v>882</v>
      </c>
      <c r="C99" s="370" t="s">
        <v>756</v>
      </c>
      <c r="D99" s="198">
        <v>33995.290999999997</v>
      </c>
      <c r="E99" s="154">
        <v>28501.764999999999</v>
      </c>
      <c r="F99" s="154">
        <v>34441.118000000002</v>
      </c>
      <c r="G99" s="154">
        <v>27084.766</v>
      </c>
      <c r="H99" s="199">
        <v>28092.258999999998</v>
      </c>
      <c r="I99" s="199">
        <v>27840.936000000002</v>
      </c>
      <c r="J99" s="199">
        <v>36470.218000000001</v>
      </c>
      <c r="K99" s="791">
        <v>29143.901000000002</v>
      </c>
      <c r="L99" s="198">
        <v>32644.148000000001</v>
      </c>
      <c r="M99" s="201">
        <v>33539.377999999997</v>
      </c>
      <c r="N99" s="201">
        <v>38401.303999999996</v>
      </c>
      <c r="O99" s="201">
        <v>38481.69</v>
      </c>
      <c r="P99" s="717">
        <v>36509.239000000001</v>
      </c>
      <c r="Q99" s="201">
        <v>191696.24100000001</v>
      </c>
      <c r="R99" s="154">
        <v>208719.66</v>
      </c>
      <c r="S99" s="293">
        <v>108.9</v>
      </c>
      <c r="T99" s="371" t="s">
        <v>757</v>
      </c>
      <c r="U99" s="373" t="s">
        <v>883</v>
      </c>
      <c r="V99" s="372" t="s">
        <v>881</v>
      </c>
    </row>
    <row r="100" spans="1:22" ht="13.5" x14ac:dyDescent="0.25">
      <c r="A100" s="368"/>
      <c r="B100" s="373"/>
      <c r="C100" s="370" t="s">
        <v>758</v>
      </c>
      <c r="D100" s="198">
        <v>16766.464</v>
      </c>
      <c r="E100" s="154">
        <v>15821.962</v>
      </c>
      <c r="F100" s="154">
        <v>18212.021000000001</v>
      </c>
      <c r="G100" s="154">
        <v>22102.883999999998</v>
      </c>
      <c r="H100" s="199">
        <v>21330.885999999999</v>
      </c>
      <c r="I100" s="199">
        <v>20325.331999999999</v>
      </c>
      <c r="J100" s="199">
        <v>20702.788</v>
      </c>
      <c r="K100" s="791">
        <v>20270.433000000001</v>
      </c>
      <c r="L100" s="198">
        <v>21234.58</v>
      </c>
      <c r="M100" s="201">
        <v>25405.866999999998</v>
      </c>
      <c r="N100" s="201">
        <v>20492.170999999998</v>
      </c>
      <c r="O100" s="201">
        <v>25174.273000000001</v>
      </c>
      <c r="P100" s="717">
        <v>25822.213</v>
      </c>
      <c r="Q100" s="201">
        <v>116255.80899999999</v>
      </c>
      <c r="R100" s="154">
        <v>138399.53700000001</v>
      </c>
      <c r="S100" s="293">
        <v>119</v>
      </c>
      <c r="T100" s="371" t="s">
        <v>759</v>
      </c>
      <c r="U100" s="373"/>
      <c r="V100" s="372"/>
    </row>
    <row r="101" spans="1:22" ht="13.5" x14ac:dyDescent="0.25">
      <c r="A101" s="368"/>
      <c r="B101" s="373"/>
      <c r="C101" s="370"/>
      <c r="D101" s="198"/>
      <c r="E101" s="154"/>
      <c r="F101" s="154"/>
      <c r="G101" s="154"/>
      <c r="H101" s="199"/>
      <c r="I101" s="199"/>
      <c r="J101" s="199"/>
      <c r="K101" s="791"/>
      <c r="L101" s="198"/>
      <c r="M101" s="201"/>
      <c r="N101" s="201"/>
      <c r="O101" s="201"/>
      <c r="P101" s="717"/>
      <c r="Q101" s="201"/>
      <c r="R101" s="154"/>
      <c r="S101" s="293"/>
      <c r="T101" s="371"/>
      <c r="U101" s="373"/>
      <c r="V101" s="372"/>
    </row>
    <row r="102" spans="1:22" ht="13.5" x14ac:dyDescent="0.25">
      <c r="A102" s="368" t="s">
        <v>884</v>
      </c>
      <c r="B102" s="367" t="s">
        <v>885</v>
      </c>
      <c r="C102" s="370" t="s">
        <v>756</v>
      </c>
      <c r="D102" s="198">
        <v>151612.239</v>
      </c>
      <c r="E102" s="154">
        <v>127004.011</v>
      </c>
      <c r="F102" s="154">
        <v>141211.70600000001</v>
      </c>
      <c r="G102" s="154">
        <v>121657.789</v>
      </c>
      <c r="H102" s="199">
        <v>169696.30900000001</v>
      </c>
      <c r="I102" s="199">
        <v>131874.736</v>
      </c>
      <c r="J102" s="199">
        <v>125124.58</v>
      </c>
      <c r="K102" s="791">
        <v>144073.356</v>
      </c>
      <c r="L102" s="198">
        <v>134343.557</v>
      </c>
      <c r="M102" s="201">
        <v>154218.133</v>
      </c>
      <c r="N102" s="201">
        <v>130606.912</v>
      </c>
      <c r="O102" s="201">
        <v>131351.90100000001</v>
      </c>
      <c r="P102" s="717">
        <v>159052.51999999999</v>
      </c>
      <c r="Q102" s="201">
        <v>849890.54200000002</v>
      </c>
      <c r="R102" s="154">
        <v>853646.37899999996</v>
      </c>
      <c r="S102" s="293">
        <v>100.4</v>
      </c>
      <c r="T102" s="371" t="s">
        <v>757</v>
      </c>
      <c r="U102" s="373" t="s">
        <v>886</v>
      </c>
      <c r="V102" s="372" t="s">
        <v>884</v>
      </c>
    </row>
    <row r="103" spans="1:22" ht="13.5" x14ac:dyDescent="0.25">
      <c r="A103" s="368"/>
      <c r="B103" s="373"/>
      <c r="C103" s="370" t="s">
        <v>758</v>
      </c>
      <c r="D103" s="198">
        <v>35469.779000000002</v>
      </c>
      <c r="E103" s="154">
        <v>25300.977999999999</v>
      </c>
      <c r="F103" s="154">
        <v>27250.728999999999</v>
      </c>
      <c r="G103" s="154">
        <v>27456.584999999999</v>
      </c>
      <c r="H103" s="199">
        <v>24798.545999999998</v>
      </c>
      <c r="I103" s="199">
        <v>28446.182000000001</v>
      </c>
      <c r="J103" s="199">
        <v>32679.78</v>
      </c>
      <c r="K103" s="791">
        <v>21526.544999999998</v>
      </c>
      <c r="L103" s="198">
        <v>24119.934000000001</v>
      </c>
      <c r="M103" s="201">
        <v>27927.437999999998</v>
      </c>
      <c r="N103" s="201">
        <v>26573.557000000001</v>
      </c>
      <c r="O103" s="201">
        <v>28385.245999999999</v>
      </c>
      <c r="P103" s="717">
        <v>33377.921999999999</v>
      </c>
      <c r="Q103" s="201">
        <v>145741.13200000001</v>
      </c>
      <c r="R103" s="154">
        <v>161910.64199999999</v>
      </c>
      <c r="S103" s="293">
        <v>111.1</v>
      </c>
      <c r="T103" s="371" t="s">
        <v>759</v>
      </c>
      <c r="U103" s="373"/>
      <c r="V103" s="372"/>
    </row>
    <row r="104" spans="1:22" ht="13.5" x14ac:dyDescent="0.25">
      <c r="A104" s="368"/>
      <c r="B104" s="373"/>
      <c r="C104" s="370"/>
      <c r="D104" s="198"/>
      <c r="E104" s="154"/>
      <c r="F104" s="154"/>
      <c r="G104" s="154"/>
      <c r="H104" s="199"/>
      <c r="I104" s="199"/>
      <c r="J104" s="199"/>
      <c r="K104" s="791"/>
      <c r="L104" s="198"/>
      <c r="M104" s="201"/>
      <c r="N104" s="201"/>
      <c r="O104" s="201"/>
      <c r="P104" s="717"/>
      <c r="Q104" s="201"/>
      <c r="R104" s="154"/>
      <c r="S104" s="293"/>
      <c r="T104" s="371"/>
      <c r="U104" s="373"/>
      <c r="V104" s="372"/>
    </row>
    <row r="105" spans="1:22" ht="13.5" x14ac:dyDescent="0.25">
      <c r="A105" s="368" t="s">
        <v>887</v>
      </c>
      <c r="B105" s="367" t="s">
        <v>888</v>
      </c>
      <c r="C105" s="370" t="s">
        <v>756</v>
      </c>
      <c r="D105" s="198">
        <v>5591.6229999999996</v>
      </c>
      <c r="E105" s="154">
        <v>6809.2139999999999</v>
      </c>
      <c r="F105" s="154">
        <v>14500.893</v>
      </c>
      <c r="G105" s="154">
        <v>10390.703</v>
      </c>
      <c r="H105" s="199">
        <v>11054.334999999999</v>
      </c>
      <c r="I105" s="199">
        <v>10824.618</v>
      </c>
      <c r="J105" s="199">
        <v>6924.5339999999997</v>
      </c>
      <c r="K105" s="791">
        <v>10210.009</v>
      </c>
      <c r="L105" s="198">
        <v>13508.33</v>
      </c>
      <c r="M105" s="201">
        <v>14396.212</v>
      </c>
      <c r="N105" s="201">
        <v>9685.8109999999997</v>
      </c>
      <c r="O105" s="201">
        <v>5307.8969999999999</v>
      </c>
      <c r="P105" s="717">
        <v>6137.3909999999996</v>
      </c>
      <c r="Q105" s="201">
        <v>74463.542000000001</v>
      </c>
      <c r="R105" s="154">
        <v>59245.65</v>
      </c>
      <c r="S105" s="293">
        <v>79.599999999999994</v>
      </c>
      <c r="T105" s="371" t="s">
        <v>757</v>
      </c>
      <c r="U105" s="373" t="s">
        <v>889</v>
      </c>
      <c r="V105" s="372" t="s">
        <v>887</v>
      </c>
    </row>
    <row r="106" spans="1:22" ht="13.5" x14ac:dyDescent="0.25">
      <c r="A106" s="368"/>
      <c r="B106" s="373"/>
      <c r="C106" s="370" t="s">
        <v>758</v>
      </c>
      <c r="D106" s="198">
        <v>15495.106</v>
      </c>
      <c r="E106" s="154">
        <v>18182.605</v>
      </c>
      <c r="F106" s="154">
        <v>19973.076000000001</v>
      </c>
      <c r="G106" s="154">
        <v>18968.688999999998</v>
      </c>
      <c r="H106" s="199">
        <v>21688.183000000001</v>
      </c>
      <c r="I106" s="199">
        <v>19231.377</v>
      </c>
      <c r="J106" s="199">
        <v>17522.399000000001</v>
      </c>
      <c r="K106" s="791">
        <v>21795.721000000001</v>
      </c>
      <c r="L106" s="198">
        <v>20264.710999999999</v>
      </c>
      <c r="M106" s="201">
        <v>16599.152999999998</v>
      </c>
      <c r="N106" s="201">
        <v>20114.937999999998</v>
      </c>
      <c r="O106" s="201">
        <v>22845.473000000002</v>
      </c>
      <c r="P106" s="717">
        <v>20796.457999999999</v>
      </c>
      <c r="Q106" s="201">
        <v>109671.546</v>
      </c>
      <c r="R106" s="154">
        <v>122416.454</v>
      </c>
      <c r="S106" s="293">
        <v>111.6</v>
      </c>
      <c r="T106" s="371" t="s">
        <v>759</v>
      </c>
      <c r="U106" s="373"/>
      <c r="V106" s="372"/>
    </row>
    <row r="107" spans="1:22" ht="13.5" x14ac:dyDescent="0.25">
      <c r="A107" s="368"/>
      <c r="B107" s="373"/>
      <c r="C107" s="370"/>
      <c r="D107" s="198"/>
      <c r="E107" s="154"/>
      <c r="F107" s="154"/>
      <c r="G107" s="154"/>
      <c r="H107" s="199"/>
      <c r="I107" s="199"/>
      <c r="J107" s="199"/>
      <c r="K107" s="791"/>
      <c r="L107" s="198"/>
      <c r="M107" s="201"/>
      <c r="N107" s="201"/>
      <c r="O107" s="201"/>
      <c r="P107" s="717"/>
      <c r="Q107" s="201"/>
      <c r="R107" s="154"/>
      <c r="S107" s="293"/>
      <c r="T107" s="371"/>
      <c r="U107" s="373"/>
      <c r="V107" s="372"/>
    </row>
    <row r="108" spans="1:22" ht="13.5" x14ac:dyDescent="0.25">
      <c r="A108" s="368" t="s">
        <v>890</v>
      </c>
      <c r="B108" s="373" t="s">
        <v>891</v>
      </c>
      <c r="C108" s="347" t="s">
        <v>756</v>
      </c>
      <c r="D108" s="198">
        <v>39737.832999999999</v>
      </c>
      <c r="E108" s="154">
        <v>30867.446</v>
      </c>
      <c r="F108" s="154">
        <v>36060.404999999999</v>
      </c>
      <c r="G108" s="154">
        <v>34840.447</v>
      </c>
      <c r="H108" s="199">
        <v>36773.389000000003</v>
      </c>
      <c r="I108" s="199">
        <v>33064.542000000001</v>
      </c>
      <c r="J108" s="199">
        <v>28557.714</v>
      </c>
      <c r="K108" s="791">
        <v>34231.398999999998</v>
      </c>
      <c r="L108" s="198">
        <v>31047.825000000001</v>
      </c>
      <c r="M108" s="201">
        <v>34623.182999999997</v>
      </c>
      <c r="N108" s="201">
        <v>35121.733999999997</v>
      </c>
      <c r="O108" s="201">
        <v>38381.991000000002</v>
      </c>
      <c r="P108" s="717">
        <v>36800.434000000001</v>
      </c>
      <c r="Q108" s="201">
        <v>210680.122</v>
      </c>
      <c r="R108" s="154">
        <v>210206.56599999999</v>
      </c>
      <c r="S108" s="293">
        <v>99.8</v>
      </c>
      <c r="T108" s="349" t="s">
        <v>757</v>
      </c>
      <c r="U108" s="373" t="s">
        <v>892</v>
      </c>
      <c r="V108" s="372" t="s">
        <v>890</v>
      </c>
    </row>
    <row r="109" spans="1:22" ht="13.5" x14ac:dyDescent="0.25">
      <c r="A109" s="368"/>
      <c r="B109" s="373" t="s">
        <v>893</v>
      </c>
      <c r="C109" s="347" t="s">
        <v>758</v>
      </c>
      <c r="D109" s="198">
        <v>10167.892</v>
      </c>
      <c r="E109" s="154">
        <v>5364.5649999999996</v>
      </c>
      <c r="F109" s="154">
        <v>10244.981</v>
      </c>
      <c r="G109" s="154">
        <v>6023.8159999999998</v>
      </c>
      <c r="H109" s="199">
        <v>8895.65</v>
      </c>
      <c r="I109" s="199">
        <v>6464.35</v>
      </c>
      <c r="J109" s="199">
        <v>7576.1239999999998</v>
      </c>
      <c r="K109" s="791">
        <v>7435.8310000000001</v>
      </c>
      <c r="L109" s="198">
        <v>7518.9290000000001</v>
      </c>
      <c r="M109" s="201">
        <v>5400.3289999999997</v>
      </c>
      <c r="N109" s="201">
        <v>9160.893</v>
      </c>
      <c r="O109" s="201">
        <v>8381.6620000000003</v>
      </c>
      <c r="P109" s="717">
        <v>8497.643</v>
      </c>
      <c r="Q109" s="201">
        <v>53910.966999999997</v>
      </c>
      <c r="R109" s="154">
        <v>46395.286999999997</v>
      </c>
      <c r="S109" s="293">
        <v>86.1</v>
      </c>
      <c r="T109" s="349" t="s">
        <v>759</v>
      </c>
      <c r="U109" s="373" t="s">
        <v>894</v>
      </c>
      <c r="V109" s="372"/>
    </row>
    <row r="110" spans="1:22" ht="13.5" x14ac:dyDescent="0.25">
      <c r="A110" s="368"/>
      <c r="B110" s="373"/>
      <c r="C110" s="347"/>
      <c r="D110" s="198"/>
      <c r="E110" s="154"/>
      <c r="F110" s="154"/>
      <c r="G110" s="154"/>
      <c r="H110" s="199"/>
      <c r="I110" s="199"/>
      <c r="J110" s="199"/>
      <c r="K110" s="791"/>
      <c r="L110" s="198"/>
      <c r="M110" s="201"/>
      <c r="N110" s="201"/>
      <c r="O110" s="201"/>
      <c r="P110" s="717"/>
      <c r="Q110" s="201"/>
      <c r="R110" s="154"/>
      <c r="S110" s="293"/>
      <c r="T110" s="349"/>
      <c r="U110" s="373"/>
      <c r="V110" s="372"/>
    </row>
    <row r="111" spans="1:22" ht="13.5" x14ac:dyDescent="0.25">
      <c r="A111" s="368" t="s">
        <v>895</v>
      </c>
      <c r="B111" s="369" t="s">
        <v>896</v>
      </c>
      <c r="C111" s="370" t="s">
        <v>756</v>
      </c>
      <c r="D111" s="198">
        <v>25118.111000000001</v>
      </c>
      <c r="E111" s="154">
        <v>24544.147000000001</v>
      </c>
      <c r="F111" s="154">
        <v>28888.026000000002</v>
      </c>
      <c r="G111" s="154">
        <v>28905.448</v>
      </c>
      <c r="H111" s="199">
        <v>34272.777999999998</v>
      </c>
      <c r="I111" s="199">
        <v>37332.228999999999</v>
      </c>
      <c r="J111" s="199">
        <v>27662.651000000002</v>
      </c>
      <c r="K111" s="791">
        <v>27260.190999999999</v>
      </c>
      <c r="L111" s="198">
        <v>27271.662</v>
      </c>
      <c r="M111" s="201">
        <v>29841.423999999999</v>
      </c>
      <c r="N111" s="201">
        <v>28346.039000000001</v>
      </c>
      <c r="O111" s="201">
        <v>28739.698</v>
      </c>
      <c r="P111" s="717">
        <v>26944.198</v>
      </c>
      <c r="Q111" s="201">
        <v>158398.54300000001</v>
      </c>
      <c r="R111" s="154">
        <v>168403.212</v>
      </c>
      <c r="S111" s="293">
        <v>106.3</v>
      </c>
      <c r="T111" s="371" t="s">
        <v>757</v>
      </c>
      <c r="U111" s="373" t="s">
        <v>897</v>
      </c>
      <c r="V111" s="372" t="s">
        <v>895</v>
      </c>
    </row>
    <row r="112" spans="1:22" ht="13.5" x14ac:dyDescent="0.25">
      <c r="A112" s="368"/>
      <c r="B112" s="373" t="s">
        <v>898</v>
      </c>
      <c r="C112" s="370" t="s">
        <v>758</v>
      </c>
      <c r="D112" s="198">
        <v>34647.305</v>
      </c>
      <c r="E112" s="154">
        <v>29543.620999999999</v>
      </c>
      <c r="F112" s="154">
        <v>32424.38</v>
      </c>
      <c r="G112" s="154">
        <v>31026.566999999999</v>
      </c>
      <c r="H112" s="199">
        <v>34906.51</v>
      </c>
      <c r="I112" s="199">
        <v>39296.11</v>
      </c>
      <c r="J112" s="199">
        <v>27697.296999999999</v>
      </c>
      <c r="K112" s="791">
        <v>33630.462</v>
      </c>
      <c r="L112" s="198">
        <v>32201.343000000001</v>
      </c>
      <c r="M112" s="201">
        <v>34217.016000000003</v>
      </c>
      <c r="N112" s="201">
        <v>25468.982</v>
      </c>
      <c r="O112" s="201">
        <v>29326.834999999999</v>
      </c>
      <c r="P112" s="717">
        <v>31016.812000000002</v>
      </c>
      <c r="Q112" s="201">
        <v>188172.06700000001</v>
      </c>
      <c r="R112" s="154">
        <v>185861.45</v>
      </c>
      <c r="S112" s="293">
        <v>98.8</v>
      </c>
      <c r="T112" s="371" t="s">
        <v>759</v>
      </c>
      <c r="U112" s="373" t="s">
        <v>899</v>
      </c>
      <c r="V112" s="372"/>
    </row>
    <row r="113" spans="1:22" ht="13.5" x14ac:dyDescent="0.25">
      <c r="A113" s="368"/>
      <c r="B113" s="373"/>
      <c r="C113" s="347"/>
      <c r="D113" s="198"/>
      <c r="E113" s="154"/>
      <c r="F113" s="154"/>
      <c r="G113" s="154"/>
      <c r="H113" s="199"/>
      <c r="I113" s="199"/>
      <c r="J113" s="199"/>
      <c r="K113" s="791"/>
      <c r="L113" s="198"/>
      <c r="M113" s="201"/>
      <c r="N113" s="201"/>
      <c r="O113" s="201"/>
      <c r="P113" s="717"/>
      <c r="Q113" s="201"/>
      <c r="R113" s="154"/>
      <c r="S113" s="293"/>
      <c r="T113" s="349"/>
      <c r="U113" s="373"/>
      <c r="V113" s="372"/>
    </row>
    <row r="114" spans="1:22" ht="13.5" x14ac:dyDescent="0.25">
      <c r="A114" s="368" t="s">
        <v>900</v>
      </c>
      <c r="B114" s="369" t="s">
        <v>901</v>
      </c>
      <c r="C114" s="370" t="s">
        <v>756</v>
      </c>
      <c r="D114" s="198">
        <v>28235.998</v>
      </c>
      <c r="E114" s="154">
        <v>22049.922999999999</v>
      </c>
      <c r="F114" s="154">
        <v>27676.571</v>
      </c>
      <c r="G114" s="154">
        <v>24864.598999999998</v>
      </c>
      <c r="H114" s="199">
        <v>28683.868999999999</v>
      </c>
      <c r="I114" s="199">
        <v>25111.785</v>
      </c>
      <c r="J114" s="199">
        <v>19536.536</v>
      </c>
      <c r="K114" s="791">
        <v>21743.187999999998</v>
      </c>
      <c r="L114" s="198">
        <v>21571.748</v>
      </c>
      <c r="M114" s="201">
        <v>26265.171999999999</v>
      </c>
      <c r="N114" s="201">
        <v>22120.781999999999</v>
      </c>
      <c r="O114" s="201">
        <v>24035.962</v>
      </c>
      <c r="P114" s="717">
        <v>23517.127</v>
      </c>
      <c r="Q114" s="201">
        <v>143537.519</v>
      </c>
      <c r="R114" s="154">
        <v>139253.97899999999</v>
      </c>
      <c r="S114" s="293">
        <v>97</v>
      </c>
      <c r="T114" s="371" t="s">
        <v>757</v>
      </c>
      <c r="U114" s="373" t="s">
        <v>902</v>
      </c>
      <c r="V114" s="372" t="s">
        <v>900</v>
      </c>
    </row>
    <row r="115" spans="1:22" ht="13.5" x14ac:dyDescent="0.25">
      <c r="A115" s="368"/>
      <c r="B115" s="373" t="s">
        <v>903</v>
      </c>
      <c r="C115" s="370" t="s">
        <v>758</v>
      </c>
      <c r="D115" s="198">
        <v>12978.362999999999</v>
      </c>
      <c r="E115" s="154">
        <v>10072.191000000001</v>
      </c>
      <c r="F115" s="154">
        <v>12315.679</v>
      </c>
      <c r="G115" s="154">
        <v>13300.913</v>
      </c>
      <c r="H115" s="199">
        <v>12139.031000000001</v>
      </c>
      <c r="I115" s="199">
        <v>11860.148999999999</v>
      </c>
      <c r="J115" s="199">
        <v>8117.0510000000004</v>
      </c>
      <c r="K115" s="791">
        <v>10143.991</v>
      </c>
      <c r="L115" s="198">
        <v>10112.887000000001</v>
      </c>
      <c r="M115" s="201">
        <v>11863.239</v>
      </c>
      <c r="N115" s="201">
        <v>11453.386</v>
      </c>
      <c r="O115" s="201">
        <v>11729.332</v>
      </c>
      <c r="P115" s="717">
        <v>11827.017</v>
      </c>
      <c r="Q115" s="201">
        <v>60965.311000000002</v>
      </c>
      <c r="R115" s="154">
        <v>67129.851999999999</v>
      </c>
      <c r="S115" s="293">
        <v>110.1</v>
      </c>
      <c r="T115" s="371" t="s">
        <v>759</v>
      </c>
      <c r="U115" s="373" t="s">
        <v>904</v>
      </c>
      <c r="V115" s="372"/>
    </row>
    <row r="116" spans="1:22" ht="13.5" x14ac:dyDescent="0.25">
      <c r="A116" s="368"/>
      <c r="B116" s="373"/>
      <c r="C116" s="347"/>
      <c r="D116" s="198"/>
      <c r="E116" s="154"/>
      <c r="F116" s="154"/>
      <c r="G116" s="154"/>
      <c r="H116" s="199"/>
      <c r="I116" s="199"/>
      <c r="J116" s="199"/>
      <c r="K116" s="791"/>
      <c r="L116" s="198"/>
      <c r="M116" s="201"/>
      <c r="N116" s="201"/>
      <c r="O116" s="201"/>
      <c r="P116" s="717"/>
      <c r="Q116" s="201"/>
      <c r="R116" s="154"/>
      <c r="S116" s="293"/>
      <c r="T116" s="349"/>
      <c r="U116" s="373"/>
      <c r="V116" s="372"/>
    </row>
    <row r="117" spans="1:22" ht="13.5" x14ac:dyDescent="0.25">
      <c r="A117" s="368" t="s">
        <v>905</v>
      </c>
      <c r="B117" s="373" t="s">
        <v>906</v>
      </c>
      <c r="C117" s="370" t="s">
        <v>756</v>
      </c>
      <c r="D117" s="198">
        <v>5871.8739999999998</v>
      </c>
      <c r="E117" s="154">
        <v>6052.6459999999997</v>
      </c>
      <c r="F117" s="154">
        <v>6500.0640000000003</v>
      </c>
      <c r="G117" s="154">
        <v>5598.741</v>
      </c>
      <c r="H117" s="199">
        <v>6475.6180000000004</v>
      </c>
      <c r="I117" s="199">
        <v>6880.7539999999999</v>
      </c>
      <c r="J117" s="199">
        <v>5581</v>
      </c>
      <c r="K117" s="791">
        <v>7432.7960000000003</v>
      </c>
      <c r="L117" s="198">
        <v>7199.0020000000004</v>
      </c>
      <c r="M117" s="201">
        <v>6340.2809999999999</v>
      </c>
      <c r="N117" s="201">
        <v>6320.5129999999999</v>
      </c>
      <c r="O117" s="201">
        <v>6750.44</v>
      </c>
      <c r="P117" s="717">
        <v>6453.08</v>
      </c>
      <c r="Q117" s="201">
        <v>36399.345999999998</v>
      </c>
      <c r="R117" s="154">
        <v>40496.112000000001</v>
      </c>
      <c r="S117" s="293">
        <v>111.3</v>
      </c>
      <c r="T117" s="371" t="s">
        <v>757</v>
      </c>
      <c r="U117" s="373" t="s">
        <v>907</v>
      </c>
      <c r="V117" s="372" t="s">
        <v>905</v>
      </c>
    </row>
    <row r="118" spans="1:22" ht="13.5" x14ac:dyDescent="0.25">
      <c r="A118" s="368"/>
      <c r="B118" s="373" t="s">
        <v>908</v>
      </c>
      <c r="C118" s="370" t="s">
        <v>758</v>
      </c>
      <c r="D118" s="198">
        <v>3488.1579999999999</v>
      </c>
      <c r="E118" s="154">
        <v>3311.17</v>
      </c>
      <c r="F118" s="154">
        <v>6955.3980000000001</v>
      </c>
      <c r="G118" s="154">
        <v>3843.3270000000002</v>
      </c>
      <c r="H118" s="199">
        <v>3708.2779999999998</v>
      </c>
      <c r="I118" s="199">
        <v>4008.3420000000001</v>
      </c>
      <c r="J118" s="199">
        <v>2298.2890000000002</v>
      </c>
      <c r="K118" s="791">
        <v>5730.3789999999999</v>
      </c>
      <c r="L118" s="198">
        <v>3610.393</v>
      </c>
      <c r="M118" s="201">
        <v>7623.0140000000001</v>
      </c>
      <c r="N118" s="201">
        <v>3910.1010000000001</v>
      </c>
      <c r="O118" s="201">
        <v>4153.4809999999998</v>
      </c>
      <c r="P118" s="717">
        <v>4587.6840000000002</v>
      </c>
      <c r="Q118" s="201">
        <v>22656.393</v>
      </c>
      <c r="R118" s="154">
        <v>29615.052</v>
      </c>
      <c r="S118" s="293">
        <v>130.69999999999999</v>
      </c>
      <c r="T118" s="371" t="s">
        <v>759</v>
      </c>
      <c r="U118" s="373" t="s">
        <v>909</v>
      </c>
      <c r="V118" s="372"/>
    </row>
    <row r="119" spans="1:22" ht="13.5" x14ac:dyDescent="0.25">
      <c r="A119" s="368"/>
      <c r="B119" s="373"/>
      <c r="C119" s="347"/>
      <c r="D119" s="198"/>
      <c r="E119" s="154"/>
      <c r="F119" s="154"/>
      <c r="G119" s="154"/>
      <c r="H119" s="199"/>
      <c r="I119" s="199"/>
      <c r="J119" s="199"/>
      <c r="K119" s="791"/>
      <c r="L119" s="198"/>
      <c r="M119" s="201"/>
      <c r="N119" s="201"/>
      <c r="O119" s="201"/>
      <c r="P119" s="717"/>
      <c r="Q119" s="201"/>
      <c r="R119" s="154"/>
      <c r="S119" s="293"/>
      <c r="T119" s="349"/>
      <c r="U119" s="373"/>
      <c r="V119" s="372"/>
    </row>
    <row r="120" spans="1:22" ht="13.5" x14ac:dyDescent="0.25">
      <c r="A120" s="368" t="s">
        <v>910</v>
      </c>
      <c r="B120" s="373" t="s">
        <v>911</v>
      </c>
      <c r="C120" s="347" t="s">
        <v>756</v>
      </c>
      <c r="D120" s="198">
        <v>568.697</v>
      </c>
      <c r="E120" s="154">
        <v>415.46</v>
      </c>
      <c r="F120" s="154">
        <v>332.09899999999999</v>
      </c>
      <c r="G120" s="154">
        <v>588.05100000000004</v>
      </c>
      <c r="H120" s="199">
        <v>931.56100000000004</v>
      </c>
      <c r="I120" s="199">
        <v>1293.087</v>
      </c>
      <c r="J120" s="199">
        <v>4841.0039999999999</v>
      </c>
      <c r="K120" s="791">
        <v>463.44900000000001</v>
      </c>
      <c r="L120" s="198">
        <v>396.46</v>
      </c>
      <c r="M120" s="201">
        <v>440.767</v>
      </c>
      <c r="N120" s="201">
        <v>414.29399999999998</v>
      </c>
      <c r="O120" s="201">
        <v>558.88499999999999</v>
      </c>
      <c r="P120" s="717">
        <v>492.08499999999998</v>
      </c>
      <c r="Q120" s="201">
        <v>2871.2510000000002</v>
      </c>
      <c r="R120" s="154">
        <v>2765.94</v>
      </c>
      <c r="S120" s="293">
        <v>96.3</v>
      </c>
      <c r="T120" s="349" t="s">
        <v>757</v>
      </c>
      <c r="U120" s="373" t="s">
        <v>912</v>
      </c>
      <c r="V120" s="372" t="s">
        <v>910</v>
      </c>
    </row>
    <row r="121" spans="1:22" ht="13.5" x14ac:dyDescent="0.25">
      <c r="A121" s="368"/>
      <c r="B121" s="373" t="s">
        <v>913</v>
      </c>
      <c r="C121" s="347" t="s">
        <v>758</v>
      </c>
      <c r="D121" s="198">
        <v>717.31200000000001</v>
      </c>
      <c r="E121" s="154">
        <v>104.432</v>
      </c>
      <c r="F121" s="154">
        <v>151.94499999999999</v>
      </c>
      <c r="G121" s="154">
        <v>344.29899999999998</v>
      </c>
      <c r="H121" s="199">
        <v>98.486999999999995</v>
      </c>
      <c r="I121" s="199">
        <v>288.322</v>
      </c>
      <c r="J121" s="199">
        <v>249.74</v>
      </c>
      <c r="K121" s="791">
        <v>30.419</v>
      </c>
      <c r="L121" s="198">
        <v>430.72500000000002</v>
      </c>
      <c r="M121" s="201">
        <v>150.98099999999999</v>
      </c>
      <c r="N121" s="201">
        <v>158.554</v>
      </c>
      <c r="O121" s="201">
        <v>119.69</v>
      </c>
      <c r="P121" s="717">
        <v>335.01499999999999</v>
      </c>
      <c r="Q121" s="201">
        <v>1180.308</v>
      </c>
      <c r="R121" s="154">
        <v>1225.384</v>
      </c>
      <c r="S121" s="293">
        <v>103.8</v>
      </c>
      <c r="T121" s="349" t="s">
        <v>759</v>
      </c>
      <c r="U121" s="373" t="s">
        <v>914</v>
      </c>
      <c r="V121" s="372"/>
    </row>
    <row r="122" spans="1:22" ht="13.5" x14ac:dyDescent="0.25">
      <c r="A122" s="368"/>
      <c r="B122" s="373"/>
      <c r="C122" s="347"/>
      <c r="D122" s="198"/>
      <c r="E122" s="154"/>
      <c r="F122" s="154"/>
      <c r="G122" s="154"/>
      <c r="H122" s="199"/>
      <c r="I122" s="199"/>
      <c r="J122" s="199"/>
      <c r="K122" s="791"/>
      <c r="L122" s="198"/>
      <c r="M122" s="201"/>
      <c r="N122" s="201"/>
      <c r="O122" s="201"/>
      <c r="P122" s="717"/>
      <c r="Q122" s="201"/>
      <c r="R122" s="154"/>
      <c r="S122" s="293"/>
      <c r="T122" s="349"/>
      <c r="U122" s="373"/>
      <c r="V122" s="372"/>
    </row>
    <row r="123" spans="1:22" ht="13.5" x14ac:dyDescent="0.25">
      <c r="A123" s="368" t="s">
        <v>915</v>
      </c>
      <c r="B123" s="373" t="s">
        <v>916</v>
      </c>
      <c r="C123" s="370" t="s">
        <v>756</v>
      </c>
      <c r="D123" s="198">
        <v>1573.1869999999999</v>
      </c>
      <c r="E123" s="154">
        <v>1555.508</v>
      </c>
      <c r="F123" s="154">
        <v>2009.2850000000001</v>
      </c>
      <c r="G123" s="154">
        <v>1478.1679999999999</v>
      </c>
      <c r="H123" s="199">
        <v>2388.9540000000002</v>
      </c>
      <c r="I123" s="199">
        <v>1962.5630000000001</v>
      </c>
      <c r="J123" s="199">
        <v>1906.8869999999999</v>
      </c>
      <c r="K123" s="791">
        <v>1709.288</v>
      </c>
      <c r="L123" s="198">
        <v>3368.4340000000002</v>
      </c>
      <c r="M123" s="201">
        <v>2207.415</v>
      </c>
      <c r="N123" s="201">
        <v>2066.998</v>
      </c>
      <c r="O123" s="201">
        <v>1785.0619999999999</v>
      </c>
      <c r="P123" s="717">
        <v>1835.9269999999999</v>
      </c>
      <c r="Q123" s="201">
        <v>12093.236999999999</v>
      </c>
      <c r="R123" s="154">
        <v>12973.124</v>
      </c>
      <c r="S123" s="293">
        <v>107.3</v>
      </c>
      <c r="T123" s="371" t="s">
        <v>757</v>
      </c>
      <c r="U123" s="373" t="s">
        <v>917</v>
      </c>
      <c r="V123" s="372" t="s">
        <v>915</v>
      </c>
    </row>
    <row r="124" spans="1:22" ht="13.5" x14ac:dyDescent="0.25">
      <c r="A124" s="368"/>
      <c r="B124" s="373" t="s">
        <v>918</v>
      </c>
      <c r="C124" s="370" t="s">
        <v>758</v>
      </c>
      <c r="D124" s="198">
        <v>547.43700000000001</v>
      </c>
      <c r="E124" s="154">
        <v>567.51700000000005</v>
      </c>
      <c r="F124" s="154">
        <v>530.822</v>
      </c>
      <c r="G124" s="154">
        <v>555.38099999999997</v>
      </c>
      <c r="H124" s="199">
        <v>526.56899999999996</v>
      </c>
      <c r="I124" s="199">
        <v>865.48599999999999</v>
      </c>
      <c r="J124" s="199">
        <v>574.91300000000001</v>
      </c>
      <c r="K124" s="791">
        <v>665.21699999999998</v>
      </c>
      <c r="L124" s="198">
        <v>1598.992</v>
      </c>
      <c r="M124" s="201">
        <v>1110.828</v>
      </c>
      <c r="N124" s="201">
        <v>1305.3710000000001</v>
      </c>
      <c r="O124" s="201">
        <v>659.73699999999997</v>
      </c>
      <c r="P124" s="717">
        <v>607.64</v>
      </c>
      <c r="Q124" s="201">
        <v>4004.96</v>
      </c>
      <c r="R124" s="154">
        <v>5947.7849999999999</v>
      </c>
      <c r="S124" s="293">
        <v>148.5</v>
      </c>
      <c r="T124" s="371" t="s">
        <v>759</v>
      </c>
      <c r="U124" s="373" t="s">
        <v>919</v>
      </c>
      <c r="V124" s="372"/>
    </row>
    <row r="125" spans="1:22" ht="13.5" x14ac:dyDescent="0.25">
      <c r="A125" s="368"/>
      <c r="B125" s="373"/>
      <c r="C125" s="347"/>
      <c r="D125" s="198"/>
      <c r="E125" s="154"/>
      <c r="F125" s="154"/>
      <c r="G125" s="154"/>
      <c r="H125" s="199"/>
      <c r="I125" s="199"/>
      <c r="J125" s="199"/>
      <c r="K125" s="791"/>
      <c r="L125" s="198"/>
      <c r="M125" s="201"/>
      <c r="N125" s="201"/>
      <c r="O125" s="201"/>
      <c r="P125" s="717"/>
      <c r="Q125" s="201"/>
      <c r="R125" s="154"/>
      <c r="S125" s="293"/>
      <c r="T125" s="349"/>
      <c r="U125" s="373"/>
      <c r="V125" s="372"/>
    </row>
    <row r="126" spans="1:22" ht="13.5" x14ac:dyDescent="0.25">
      <c r="A126" s="368" t="s">
        <v>920</v>
      </c>
      <c r="B126" s="373" t="s">
        <v>921</v>
      </c>
      <c r="C126" s="370" t="s">
        <v>756</v>
      </c>
      <c r="D126" s="198">
        <v>63131.133999999998</v>
      </c>
      <c r="E126" s="154">
        <v>63886.158000000003</v>
      </c>
      <c r="F126" s="154">
        <v>68099.497000000003</v>
      </c>
      <c r="G126" s="154">
        <v>64893.576000000001</v>
      </c>
      <c r="H126" s="199">
        <v>68810.062000000005</v>
      </c>
      <c r="I126" s="199">
        <v>65880.192999999999</v>
      </c>
      <c r="J126" s="199">
        <v>56884.071000000004</v>
      </c>
      <c r="K126" s="791">
        <v>57813.627</v>
      </c>
      <c r="L126" s="198">
        <v>59628.902000000002</v>
      </c>
      <c r="M126" s="201">
        <v>71672.600999999995</v>
      </c>
      <c r="N126" s="201">
        <v>66146.581000000006</v>
      </c>
      <c r="O126" s="201">
        <v>65530.769</v>
      </c>
      <c r="P126" s="717">
        <v>65368.629000000001</v>
      </c>
      <c r="Q126" s="201">
        <v>440740.81300000002</v>
      </c>
      <c r="R126" s="154">
        <v>386161.109</v>
      </c>
      <c r="S126" s="293">
        <v>87.6</v>
      </c>
      <c r="T126" s="371" t="s">
        <v>757</v>
      </c>
      <c r="U126" s="373" t="s">
        <v>922</v>
      </c>
      <c r="V126" s="372" t="s">
        <v>920</v>
      </c>
    </row>
    <row r="127" spans="1:22" ht="13.5" x14ac:dyDescent="0.25">
      <c r="A127" s="368"/>
      <c r="B127" s="373"/>
      <c r="C127" s="370" t="s">
        <v>758</v>
      </c>
      <c r="D127" s="198">
        <v>25754.323</v>
      </c>
      <c r="E127" s="154">
        <v>24138.89</v>
      </c>
      <c r="F127" s="154">
        <v>22153.044000000002</v>
      </c>
      <c r="G127" s="154">
        <v>23179.749</v>
      </c>
      <c r="H127" s="199">
        <v>25550.419000000002</v>
      </c>
      <c r="I127" s="199">
        <v>25155.056</v>
      </c>
      <c r="J127" s="199">
        <v>27861.454000000002</v>
      </c>
      <c r="K127" s="791">
        <v>20272.288</v>
      </c>
      <c r="L127" s="198">
        <v>18428.642</v>
      </c>
      <c r="M127" s="201">
        <v>23564.096000000001</v>
      </c>
      <c r="N127" s="201">
        <v>23249.798999999999</v>
      </c>
      <c r="O127" s="201">
        <v>24288.636999999999</v>
      </c>
      <c r="P127" s="717">
        <v>24282.091</v>
      </c>
      <c r="Q127" s="201">
        <v>170293.11199999999</v>
      </c>
      <c r="R127" s="154">
        <v>134085.55300000001</v>
      </c>
      <c r="S127" s="293">
        <v>78.7</v>
      </c>
      <c r="T127" s="371" t="s">
        <v>759</v>
      </c>
      <c r="U127" s="373" t="s">
        <v>923</v>
      </c>
      <c r="V127" s="372"/>
    </row>
    <row r="128" spans="1:22" ht="13.5" x14ac:dyDescent="0.25">
      <c r="A128" s="368"/>
      <c r="B128" s="373"/>
      <c r="C128" s="347"/>
      <c r="D128" s="198"/>
      <c r="E128" s="154"/>
      <c r="F128" s="154"/>
      <c r="G128" s="154"/>
      <c r="H128" s="199"/>
      <c r="I128" s="199"/>
      <c r="J128" s="199"/>
      <c r="K128" s="791"/>
      <c r="L128" s="198"/>
      <c r="M128" s="201"/>
      <c r="N128" s="201"/>
      <c r="O128" s="201"/>
      <c r="P128" s="717"/>
      <c r="Q128" s="201"/>
      <c r="R128" s="154"/>
      <c r="S128" s="293"/>
      <c r="T128" s="349"/>
      <c r="U128" s="373"/>
      <c r="V128" s="372"/>
    </row>
    <row r="129" spans="1:22" ht="13.5" x14ac:dyDescent="0.25">
      <c r="A129" s="368" t="s">
        <v>924</v>
      </c>
      <c r="B129" s="373" t="s">
        <v>925</v>
      </c>
      <c r="C129" s="370" t="s">
        <v>756</v>
      </c>
      <c r="D129" s="198">
        <v>268905.935</v>
      </c>
      <c r="E129" s="154">
        <v>227285.83199999999</v>
      </c>
      <c r="F129" s="154">
        <v>251590.041</v>
      </c>
      <c r="G129" s="154">
        <v>269589.36700000003</v>
      </c>
      <c r="H129" s="199">
        <v>279080.74900000001</v>
      </c>
      <c r="I129" s="199">
        <v>268321.92700000003</v>
      </c>
      <c r="J129" s="199">
        <v>203405.965</v>
      </c>
      <c r="K129" s="791">
        <v>241674.883</v>
      </c>
      <c r="L129" s="198">
        <v>249563.19399999999</v>
      </c>
      <c r="M129" s="201">
        <v>255741.777</v>
      </c>
      <c r="N129" s="201">
        <v>261590.405</v>
      </c>
      <c r="O129" s="201">
        <v>283184.39799999999</v>
      </c>
      <c r="P129" s="717">
        <v>271245.84999999998</v>
      </c>
      <c r="Q129" s="201">
        <v>1512649.5190000001</v>
      </c>
      <c r="R129" s="154">
        <v>1563000.507</v>
      </c>
      <c r="S129" s="293">
        <v>103.3</v>
      </c>
      <c r="T129" s="371" t="s">
        <v>757</v>
      </c>
      <c r="U129" s="373" t="s">
        <v>926</v>
      </c>
      <c r="V129" s="372" t="s">
        <v>924</v>
      </c>
    </row>
    <row r="130" spans="1:22" ht="13.5" x14ac:dyDescent="0.25">
      <c r="A130" s="368"/>
      <c r="B130" s="373"/>
      <c r="C130" s="370" t="s">
        <v>758</v>
      </c>
      <c r="D130" s="198">
        <v>197366.133</v>
      </c>
      <c r="E130" s="154">
        <v>184922.26</v>
      </c>
      <c r="F130" s="154">
        <v>190787.25399999999</v>
      </c>
      <c r="G130" s="154">
        <v>200227.144</v>
      </c>
      <c r="H130" s="199">
        <v>208346.01300000001</v>
      </c>
      <c r="I130" s="199">
        <v>204201.82500000001</v>
      </c>
      <c r="J130" s="199">
        <v>160776.351</v>
      </c>
      <c r="K130" s="791">
        <v>205784.807</v>
      </c>
      <c r="L130" s="198">
        <v>194313.38200000001</v>
      </c>
      <c r="M130" s="201">
        <v>200913.46299999999</v>
      </c>
      <c r="N130" s="201">
        <v>197836.448</v>
      </c>
      <c r="O130" s="201">
        <v>210224.07500000001</v>
      </c>
      <c r="P130" s="717">
        <v>211079.96799999999</v>
      </c>
      <c r="Q130" s="201">
        <v>1166721.969</v>
      </c>
      <c r="R130" s="154">
        <v>1220152.1429999999</v>
      </c>
      <c r="S130" s="293">
        <v>104.6</v>
      </c>
      <c r="T130" s="371" t="s">
        <v>759</v>
      </c>
      <c r="U130" s="373"/>
      <c r="V130" s="372"/>
    </row>
    <row r="131" spans="1:22" ht="13.5" x14ac:dyDescent="0.25">
      <c r="A131" s="368"/>
      <c r="B131" s="373"/>
      <c r="C131" s="347"/>
      <c r="D131" s="198"/>
      <c r="E131" s="154"/>
      <c r="F131" s="154"/>
      <c r="G131" s="154"/>
      <c r="H131" s="199"/>
      <c r="I131" s="199"/>
      <c r="J131" s="199"/>
      <c r="K131" s="791"/>
      <c r="L131" s="198"/>
      <c r="M131" s="201"/>
      <c r="N131" s="201"/>
      <c r="O131" s="201"/>
      <c r="P131" s="717"/>
      <c r="Q131" s="201"/>
      <c r="R131" s="154"/>
      <c r="S131" s="293"/>
      <c r="T131" s="349"/>
      <c r="U131" s="373"/>
      <c r="V131" s="372"/>
    </row>
    <row r="132" spans="1:22" ht="13.5" x14ac:dyDescent="0.25">
      <c r="A132" s="368" t="s">
        <v>927</v>
      </c>
      <c r="B132" s="373" t="s">
        <v>928</v>
      </c>
      <c r="C132" s="347" t="s">
        <v>756</v>
      </c>
      <c r="D132" s="198">
        <v>121574.447</v>
      </c>
      <c r="E132" s="154">
        <v>93617.304000000004</v>
      </c>
      <c r="F132" s="154">
        <v>113389.901</v>
      </c>
      <c r="G132" s="154">
        <v>115904.523</v>
      </c>
      <c r="H132" s="199">
        <v>130184.083</v>
      </c>
      <c r="I132" s="199">
        <v>131300.91699999999</v>
      </c>
      <c r="J132" s="199">
        <v>82561.240000000005</v>
      </c>
      <c r="K132" s="791">
        <v>100800.424</v>
      </c>
      <c r="L132" s="198">
        <v>116900.776</v>
      </c>
      <c r="M132" s="201">
        <v>122146.56</v>
      </c>
      <c r="N132" s="201">
        <v>119716.838</v>
      </c>
      <c r="O132" s="201">
        <v>120867.072</v>
      </c>
      <c r="P132" s="717">
        <v>127340.344</v>
      </c>
      <c r="Q132" s="201">
        <v>704043.53099999996</v>
      </c>
      <c r="R132" s="154">
        <v>707772.01399999997</v>
      </c>
      <c r="S132" s="293">
        <v>100.5</v>
      </c>
      <c r="T132" s="349" t="s">
        <v>757</v>
      </c>
      <c r="U132" s="373" t="s">
        <v>929</v>
      </c>
      <c r="V132" s="372" t="s">
        <v>927</v>
      </c>
    </row>
    <row r="133" spans="1:22" ht="13.5" x14ac:dyDescent="0.25">
      <c r="A133" s="368"/>
      <c r="B133" s="373"/>
      <c r="C133" s="347" t="s">
        <v>758</v>
      </c>
      <c r="D133" s="198">
        <v>186883.682</v>
      </c>
      <c r="E133" s="154">
        <v>155773.516</v>
      </c>
      <c r="F133" s="154">
        <v>182515.46</v>
      </c>
      <c r="G133" s="154">
        <v>214376.75099999999</v>
      </c>
      <c r="H133" s="199">
        <v>232184.723</v>
      </c>
      <c r="I133" s="199">
        <v>212837.38</v>
      </c>
      <c r="J133" s="199">
        <v>112280.175</v>
      </c>
      <c r="K133" s="791">
        <v>179445.27100000001</v>
      </c>
      <c r="L133" s="198">
        <v>185431.16399999999</v>
      </c>
      <c r="M133" s="201">
        <v>202329.44699999999</v>
      </c>
      <c r="N133" s="201">
        <v>199250.109</v>
      </c>
      <c r="O133" s="201">
        <v>190797.72</v>
      </c>
      <c r="P133" s="717">
        <v>195510.51800000001</v>
      </c>
      <c r="Q133" s="201">
        <v>1078361.4939999999</v>
      </c>
      <c r="R133" s="154">
        <v>1152764.2290000001</v>
      </c>
      <c r="S133" s="293">
        <v>106.9</v>
      </c>
      <c r="T133" s="349" t="s">
        <v>759</v>
      </c>
      <c r="U133" s="373"/>
      <c r="V133" s="372"/>
    </row>
    <row r="134" spans="1:22" ht="13.5" x14ac:dyDescent="0.25">
      <c r="A134" s="368"/>
      <c r="B134" s="373"/>
      <c r="C134" s="347"/>
      <c r="D134" s="198"/>
      <c r="E134" s="154"/>
      <c r="F134" s="154"/>
      <c r="G134" s="154"/>
      <c r="H134" s="199"/>
      <c r="I134" s="199"/>
      <c r="J134" s="199"/>
      <c r="K134" s="791"/>
      <c r="L134" s="198"/>
      <c r="M134" s="201"/>
      <c r="N134" s="201"/>
      <c r="O134" s="201"/>
      <c r="P134" s="717"/>
      <c r="Q134" s="201"/>
      <c r="R134" s="154"/>
      <c r="S134" s="293"/>
      <c r="T134" s="349"/>
      <c r="U134" s="373"/>
      <c r="V134" s="372"/>
    </row>
    <row r="135" spans="1:22" ht="13.5" x14ac:dyDescent="0.25">
      <c r="A135" s="368" t="s">
        <v>930</v>
      </c>
      <c r="B135" s="373" t="s">
        <v>931</v>
      </c>
      <c r="C135" s="370" t="s">
        <v>756</v>
      </c>
      <c r="D135" s="198">
        <v>22785.18</v>
      </c>
      <c r="E135" s="154">
        <v>22894.51</v>
      </c>
      <c r="F135" s="154">
        <v>21982.156999999999</v>
      </c>
      <c r="G135" s="154">
        <v>23336.316999999999</v>
      </c>
      <c r="H135" s="199">
        <v>26238.651000000002</v>
      </c>
      <c r="I135" s="199">
        <v>27596.609</v>
      </c>
      <c r="J135" s="199">
        <v>20493.088</v>
      </c>
      <c r="K135" s="791">
        <v>21546.98</v>
      </c>
      <c r="L135" s="198">
        <v>21550.678</v>
      </c>
      <c r="M135" s="201">
        <v>24440.915000000001</v>
      </c>
      <c r="N135" s="201">
        <v>21942.059000000001</v>
      </c>
      <c r="O135" s="201">
        <v>22967.237000000001</v>
      </c>
      <c r="P135" s="717">
        <v>19622.228999999999</v>
      </c>
      <c r="Q135" s="201">
        <v>138002.633</v>
      </c>
      <c r="R135" s="154">
        <v>132070.098</v>
      </c>
      <c r="S135" s="293">
        <v>95.7</v>
      </c>
      <c r="T135" s="371" t="s">
        <v>757</v>
      </c>
      <c r="U135" s="373" t="s">
        <v>932</v>
      </c>
      <c r="V135" s="372" t="s">
        <v>930</v>
      </c>
    </row>
    <row r="136" spans="1:22" ht="13.5" x14ac:dyDescent="0.25">
      <c r="A136" s="368"/>
      <c r="B136" s="373" t="s">
        <v>933</v>
      </c>
      <c r="C136" s="370" t="s">
        <v>758</v>
      </c>
      <c r="D136" s="198">
        <v>13784.245000000001</v>
      </c>
      <c r="E136" s="154">
        <v>12920.534</v>
      </c>
      <c r="F136" s="154">
        <v>12640.222</v>
      </c>
      <c r="G136" s="154">
        <v>15945.298000000001</v>
      </c>
      <c r="H136" s="199">
        <v>15931.879000000001</v>
      </c>
      <c r="I136" s="199">
        <v>15305.571</v>
      </c>
      <c r="J136" s="199">
        <v>11689.921</v>
      </c>
      <c r="K136" s="791">
        <v>14287.941000000001</v>
      </c>
      <c r="L136" s="198">
        <v>13265.96</v>
      </c>
      <c r="M136" s="201">
        <v>15204.296</v>
      </c>
      <c r="N136" s="201">
        <v>14759.423000000001</v>
      </c>
      <c r="O136" s="201">
        <v>16105.895</v>
      </c>
      <c r="P136" s="717">
        <v>12695.795</v>
      </c>
      <c r="Q136" s="201">
        <v>78843.103000000003</v>
      </c>
      <c r="R136" s="154">
        <v>86319.31</v>
      </c>
      <c r="S136" s="293">
        <v>109.5</v>
      </c>
      <c r="T136" s="371" t="s">
        <v>759</v>
      </c>
      <c r="U136" s="373" t="s">
        <v>934</v>
      </c>
      <c r="V136" s="372"/>
    </row>
    <row r="137" spans="1:22" ht="13.5" x14ac:dyDescent="0.25">
      <c r="A137" s="368"/>
      <c r="B137" s="373"/>
      <c r="C137" s="347"/>
      <c r="D137" s="198"/>
      <c r="E137" s="154"/>
      <c r="F137" s="154"/>
      <c r="G137" s="154"/>
      <c r="H137" s="199"/>
      <c r="I137" s="199"/>
      <c r="J137" s="199"/>
      <c r="K137" s="791"/>
      <c r="L137" s="198"/>
      <c r="M137" s="201"/>
      <c r="N137" s="201"/>
      <c r="O137" s="201"/>
      <c r="P137" s="717"/>
      <c r="Q137" s="201"/>
      <c r="R137" s="154"/>
      <c r="S137" s="293"/>
      <c r="T137" s="349"/>
      <c r="U137" s="373"/>
      <c r="V137" s="372"/>
    </row>
    <row r="138" spans="1:22" ht="13.5" x14ac:dyDescent="0.25">
      <c r="A138" s="368" t="s">
        <v>935</v>
      </c>
      <c r="B138" s="373" t="s">
        <v>936</v>
      </c>
      <c r="C138" s="370" t="s">
        <v>756</v>
      </c>
      <c r="D138" s="198">
        <v>11832.984</v>
      </c>
      <c r="E138" s="154">
        <v>12858.802</v>
      </c>
      <c r="F138" s="154">
        <v>13898.689</v>
      </c>
      <c r="G138" s="154">
        <v>11861.422</v>
      </c>
      <c r="H138" s="199">
        <v>11575.931</v>
      </c>
      <c r="I138" s="199">
        <v>11303.429</v>
      </c>
      <c r="J138" s="199">
        <v>10034.182000000001</v>
      </c>
      <c r="K138" s="791">
        <v>12999.965</v>
      </c>
      <c r="L138" s="198">
        <v>12442.984</v>
      </c>
      <c r="M138" s="201">
        <v>13157.064</v>
      </c>
      <c r="N138" s="201">
        <v>12733.052</v>
      </c>
      <c r="O138" s="201">
        <v>14012.234</v>
      </c>
      <c r="P138" s="717">
        <v>13729.066999999999</v>
      </c>
      <c r="Q138" s="201">
        <v>67688.092000000004</v>
      </c>
      <c r="R138" s="154">
        <v>79074.365999999995</v>
      </c>
      <c r="S138" s="293">
        <v>116.8</v>
      </c>
      <c r="T138" s="371" t="s">
        <v>757</v>
      </c>
      <c r="U138" s="373" t="s">
        <v>937</v>
      </c>
      <c r="V138" s="372" t="s">
        <v>935</v>
      </c>
    </row>
    <row r="139" spans="1:22" ht="13.5" x14ac:dyDescent="0.25">
      <c r="A139" s="368"/>
      <c r="B139" s="373" t="s">
        <v>938</v>
      </c>
      <c r="C139" s="370" t="s">
        <v>758</v>
      </c>
      <c r="D139" s="198">
        <v>15200.324000000001</v>
      </c>
      <c r="E139" s="154">
        <v>15500.248</v>
      </c>
      <c r="F139" s="154">
        <v>15676.788</v>
      </c>
      <c r="G139" s="154">
        <v>14607.7</v>
      </c>
      <c r="H139" s="199">
        <v>15836.405000000001</v>
      </c>
      <c r="I139" s="199">
        <v>16846.43</v>
      </c>
      <c r="J139" s="199">
        <v>12979.950999999999</v>
      </c>
      <c r="K139" s="791">
        <v>15841.145</v>
      </c>
      <c r="L139" s="198">
        <v>13577.453</v>
      </c>
      <c r="M139" s="201">
        <v>14396.924000000001</v>
      </c>
      <c r="N139" s="201">
        <v>13693.84</v>
      </c>
      <c r="O139" s="201">
        <v>11874.834999999999</v>
      </c>
      <c r="P139" s="717">
        <v>12654.495999999999</v>
      </c>
      <c r="Q139" s="201">
        <v>86296.907999999996</v>
      </c>
      <c r="R139" s="154">
        <v>82038.692999999999</v>
      </c>
      <c r="S139" s="293">
        <v>95.1</v>
      </c>
      <c r="T139" s="371" t="s">
        <v>759</v>
      </c>
      <c r="U139" s="373" t="s">
        <v>939</v>
      </c>
      <c r="V139" s="372"/>
    </row>
    <row r="140" spans="1:22" ht="13.5" x14ac:dyDescent="0.25">
      <c r="A140" s="368"/>
      <c r="B140" s="373"/>
      <c r="C140" s="347"/>
      <c r="D140" s="198"/>
      <c r="E140" s="154"/>
      <c r="F140" s="154"/>
      <c r="G140" s="154"/>
      <c r="H140" s="199"/>
      <c r="I140" s="199"/>
      <c r="J140" s="199"/>
      <c r="K140" s="791"/>
      <c r="L140" s="198"/>
      <c r="M140" s="201"/>
      <c r="N140" s="201"/>
      <c r="O140" s="201"/>
      <c r="P140" s="717"/>
      <c r="Q140" s="201"/>
      <c r="R140" s="154"/>
      <c r="S140" s="293"/>
      <c r="T140" s="349"/>
      <c r="U140" s="373"/>
      <c r="V140" s="372"/>
    </row>
    <row r="141" spans="1:22" ht="13.5" x14ac:dyDescent="0.25">
      <c r="A141" s="368" t="s">
        <v>940</v>
      </c>
      <c r="B141" s="373" t="s">
        <v>941</v>
      </c>
      <c r="C141" s="370" t="s">
        <v>756</v>
      </c>
      <c r="D141" s="198">
        <v>133.21799999999999</v>
      </c>
      <c r="E141" s="154">
        <v>113.86499999999999</v>
      </c>
      <c r="F141" s="154">
        <v>109.202</v>
      </c>
      <c r="G141" s="154">
        <v>168.37</v>
      </c>
      <c r="H141" s="199">
        <v>294.52199999999999</v>
      </c>
      <c r="I141" s="199">
        <v>158.465</v>
      </c>
      <c r="J141" s="199">
        <v>117.84699999999999</v>
      </c>
      <c r="K141" s="791">
        <v>112.776</v>
      </c>
      <c r="L141" s="198">
        <v>115.762</v>
      </c>
      <c r="M141" s="201">
        <v>131.22399999999999</v>
      </c>
      <c r="N141" s="201">
        <v>165.45699999999999</v>
      </c>
      <c r="O141" s="201">
        <v>104.91800000000001</v>
      </c>
      <c r="P141" s="717">
        <v>104.776</v>
      </c>
      <c r="Q141" s="201">
        <v>1209.463</v>
      </c>
      <c r="R141" s="154">
        <v>734.91300000000001</v>
      </c>
      <c r="S141" s="293">
        <v>60.8</v>
      </c>
      <c r="T141" s="371" t="s">
        <v>757</v>
      </c>
      <c r="U141" s="373" t="s">
        <v>942</v>
      </c>
      <c r="V141" s="372" t="s">
        <v>940</v>
      </c>
    </row>
    <row r="142" spans="1:22" ht="13.5" x14ac:dyDescent="0.25">
      <c r="A142" s="368"/>
      <c r="B142" s="373" t="s">
        <v>943</v>
      </c>
      <c r="C142" s="370" t="s">
        <v>758</v>
      </c>
      <c r="D142" s="198">
        <v>35.238999999999997</v>
      </c>
      <c r="E142" s="154">
        <v>27.43</v>
      </c>
      <c r="F142" s="154">
        <v>12.765000000000001</v>
      </c>
      <c r="G142" s="154">
        <v>20.827999999999999</v>
      </c>
      <c r="H142" s="199">
        <v>25.379000000000001</v>
      </c>
      <c r="I142" s="199">
        <v>195.26900000000001</v>
      </c>
      <c r="J142" s="199">
        <v>264.435</v>
      </c>
      <c r="K142" s="791">
        <v>16.059000000000001</v>
      </c>
      <c r="L142" s="198">
        <v>27.416</v>
      </c>
      <c r="M142" s="201">
        <v>27.155000000000001</v>
      </c>
      <c r="N142" s="201">
        <v>44.515000000000001</v>
      </c>
      <c r="O142" s="201">
        <v>76.016999999999996</v>
      </c>
      <c r="P142" s="717">
        <v>31.209</v>
      </c>
      <c r="Q142" s="201">
        <v>398.96600000000001</v>
      </c>
      <c r="R142" s="154">
        <v>222.37100000000001</v>
      </c>
      <c r="S142" s="293">
        <v>55.7</v>
      </c>
      <c r="T142" s="371" t="s">
        <v>759</v>
      </c>
      <c r="U142" s="373" t="s">
        <v>944</v>
      </c>
      <c r="V142" s="372"/>
    </row>
    <row r="143" spans="1:22" ht="13.5" x14ac:dyDescent="0.25">
      <c r="A143" s="368"/>
      <c r="B143" s="373"/>
      <c r="C143" s="347"/>
      <c r="D143" s="198"/>
      <c r="E143" s="154"/>
      <c r="F143" s="154"/>
      <c r="G143" s="154"/>
      <c r="H143" s="199"/>
      <c r="I143" s="199"/>
      <c r="J143" s="199"/>
      <c r="K143" s="791"/>
      <c r="L143" s="198"/>
      <c r="M143" s="201"/>
      <c r="N143" s="201"/>
      <c r="O143" s="201"/>
      <c r="P143" s="717"/>
      <c r="Q143" s="201"/>
      <c r="R143" s="154"/>
      <c r="S143" s="293"/>
      <c r="T143" s="349"/>
      <c r="U143" s="373"/>
      <c r="V143" s="372"/>
    </row>
    <row r="144" spans="1:22" ht="13.5" x14ac:dyDescent="0.25">
      <c r="A144" s="368" t="s">
        <v>945</v>
      </c>
      <c r="B144" s="373" t="s">
        <v>946</v>
      </c>
      <c r="C144" s="347" t="s">
        <v>756</v>
      </c>
      <c r="D144" s="198">
        <v>41721.400999999998</v>
      </c>
      <c r="E144" s="154">
        <v>37375.760999999999</v>
      </c>
      <c r="F144" s="154">
        <v>45179.908000000003</v>
      </c>
      <c r="G144" s="154">
        <v>46136.517999999996</v>
      </c>
      <c r="H144" s="199">
        <v>49614.483</v>
      </c>
      <c r="I144" s="199">
        <v>48154.478000000003</v>
      </c>
      <c r="J144" s="199">
        <v>36687.39</v>
      </c>
      <c r="K144" s="791">
        <v>42069.366000000002</v>
      </c>
      <c r="L144" s="198">
        <v>44638.93</v>
      </c>
      <c r="M144" s="201">
        <v>44949.084000000003</v>
      </c>
      <c r="N144" s="201">
        <v>47059.156000000003</v>
      </c>
      <c r="O144" s="201">
        <v>49328.610999999997</v>
      </c>
      <c r="P144" s="717">
        <v>50719.646999999997</v>
      </c>
      <c r="Q144" s="201">
        <v>230021.573</v>
      </c>
      <c r="R144" s="154">
        <v>278764.79399999999</v>
      </c>
      <c r="S144" s="293">
        <v>121.2</v>
      </c>
      <c r="T144" s="349" t="s">
        <v>757</v>
      </c>
      <c r="U144" s="373" t="s">
        <v>947</v>
      </c>
      <c r="V144" s="372" t="s">
        <v>945</v>
      </c>
    </row>
    <row r="145" spans="1:22" ht="13.5" x14ac:dyDescent="0.25">
      <c r="A145" s="368"/>
      <c r="B145" s="373" t="s">
        <v>948</v>
      </c>
      <c r="C145" s="347" t="s">
        <v>758</v>
      </c>
      <c r="D145" s="198">
        <v>75455.911999999997</v>
      </c>
      <c r="E145" s="154">
        <v>64133.591</v>
      </c>
      <c r="F145" s="154">
        <v>67480.426000000007</v>
      </c>
      <c r="G145" s="154">
        <v>74929.547000000006</v>
      </c>
      <c r="H145" s="199">
        <v>77300.597999999998</v>
      </c>
      <c r="I145" s="199">
        <v>72177.510999999999</v>
      </c>
      <c r="J145" s="199">
        <v>53560.298999999999</v>
      </c>
      <c r="K145" s="791">
        <v>69251.612999999998</v>
      </c>
      <c r="L145" s="198">
        <v>72094.512000000002</v>
      </c>
      <c r="M145" s="201">
        <v>80474.474000000002</v>
      </c>
      <c r="N145" s="201">
        <v>81993.490000000005</v>
      </c>
      <c r="O145" s="201">
        <v>84203.828999999998</v>
      </c>
      <c r="P145" s="717">
        <v>83873.919999999998</v>
      </c>
      <c r="Q145" s="201">
        <v>418360.30200000003</v>
      </c>
      <c r="R145" s="154">
        <v>471891.83799999999</v>
      </c>
      <c r="S145" s="293">
        <v>112.8</v>
      </c>
      <c r="T145" s="349" t="s">
        <v>759</v>
      </c>
      <c r="U145" s="373" t="s">
        <v>949</v>
      </c>
      <c r="V145" s="372"/>
    </row>
    <row r="146" spans="1:22" ht="13.5" x14ac:dyDescent="0.25">
      <c r="A146" s="368"/>
      <c r="B146" s="373"/>
      <c r="C146" s="347"/>
      <c r="D146" s="198"/>
      <c r="E146" s="154"/>
      <c r="F146" s="154"/>
      <c r="G146" s="154"/>
      <c r="H146" s="199"/>
      <c r="I146" s="199"/>
      <c r="J146" s="199"/>
      <c r="K146" s="791"/>
      <c r="L146" s="198"/>
      <c r="M146" s="201"/>
      <c r="N146" s="201"/>
      <c r="O146" s="201"/>
      <c r="P146" s="717"/>
      <c r="Q146" s="201"/>
      <c r="R146" s="154"/>
      <c r="S146" s="293"/>
      <c r="T146" s="349"/>
      <c r="U146" s="373"/>
      <c r="V146" s="372"/>
    </row>
    <row r="147" spans="1:22" ht="13.5" x14ac:dyDescent="0.25">
      <c r="A147" s="368" t="s">
        <v>950</v>
      </c>
      <c r="B147" s="373" t="s">
        <v>951</v>
      </c>
      <c r="C147" s="370" t="s">
        <v>756</v>
      </c>
      <c r="D147" s="198">
        <v>302.80399999999997</v>
      </c>
      <c r="E147" s="154">
        <v>256.18799999999999</v>
      </c>
      <c r="F147" s="154">
        <v>233.249</v>
      </c>
      <c r="G147" s="154">
        <v>212.17599999999999</v>
      </c>
      <c r="H147" s="199">
        <v>183.376</v>
      </c>
      <c r="I147" s="199">
        <v>221.65299999999999</v>
      </c>
      <c r="J147" s="199">
        <v>189.93</v>
      </c>
      <c r="K147" s="791">
        <v>208.77799999999999</v>
      </c>
      <c r="L147" s="198">
        <v>242.10599999999999</v>
      </c>
      <c r="M147" s="201">
        <v>361.733</v>
      </c>
      <c r="N147" s="201">
        <v>401.43900000000002</v>
      </c>
      <c r="O147" s="201">
        <v>400.66399999999999</v>
      </c>
      <c r="P147" s="717">
        <v>368.66300000000001</v>
      </c>
      <c r="Q147" s="201">
        <v>1357.1220000000001</v>
      </c>
      <c r="R147" s="154">
        <v>1983.383</v>
      </c>
      <c r="S147" s="293">
        <v>146.1</v>
      </c>
      <c r="T147" s="371" t="s">
        <v>757</v>
      </c>
      <c r="U147" s="373" t="s">
        <v>952</v>
      </c>
      <c r="V147" s="372" t="s">
        <v>950</v>
      </c>
    </row>
    <row r="148" spans="1:22" ht="13.5" x14ac:dyDescent="0.25">
      <c r="A148" s="368"/>
      <c r="B148" s="373"/>
      <c r="C148" s="370" t="s">
        <v>758</v>
      </c>
      <c r="D148" s="198">
        <v>25.725000000000001</v>
      </c>
      <c r="E148" s="154">
        <v>16.143000000000001</v>
      </c>
      <c r="F148" s="154">
        <v>31.577999999999999</v>
      </c>
      <c r="G148" s="154">
        <v>22.105</v>
      </c>
      <c r="H148" s="199">
        <v>28.152000000000001</v>
      </c>
      <c r="I148" s="199">
        <v>26.759</v>
      </c>
      <c r="J148" s="199">
        <v>15.627000000000001</v>
      </c>
      <c r="K148" s="791">
        <v>28.067</v>
      </c>
      <c r="L148" s="198">
        <v>17.966999999999999</v>
      </c>
      <c r="M148" s="201">
        <v>24.952999999999999</v>
      </c>
      <c r="N148" s="201">
        <v>14.851000000000001</v>
      </c>
      <c r="O148" s="201">
        <v>19.356999999999999</v>
      </c>
      <c r="P148" s="717">
        <v>34.975999999999999</v>
      </c>
      <c r="Q148" s="201">
        <v>111.10299999999999</v>
      </c>
      <c r="R148" s="154">
        <v>140.17099999999999</v>
      </c>
      <c r="S148" s="293">
        <v>126.2</v>
      </c>
      <c r="T148" s="371" t="s">
        <v>759</v>
      </c>
      <c r="U148" s="373"/>
      <c r="V148" s="372"/>
    </row>
    <row r="149" spans="1:22" ht="13.5" x14ac:dyDescent="0.25">
      <c r="A149" s="368"/>
      <c r="B149" s="373"/>
      <c r="C149" s="347"/>
      <c r="D149" s="198"/>
      <c r="E149" s="154"/>
      <c r="F149" s="154"/>
      <c r="G149" s="154"/>
      <c r="H149" s="199"/>
      <c r="I149" s="199"/>
      <c r="J149" s="199"/>
      <c r="K149" s="791"/>
      <c r="L149" s="198"/>
      <c r="M149" s="201"/>
      <c r="N149" s="201"/>
      <c r="O149" s="201"/>
      <c r="P149" s="717"/>
      <c r="Q149" s="201"/>
      <c r="R149" s="154"/>
      <c r="S149" s="293"/>
      <c r="T149" s="349"/>
      <c r="U149" s="373"/>
      <c r="V149" s="372"/>
    </row>
    <row r="150" spans="1:22" ht="13.5" x14ac:dyDescent="0.25">
      <c r="A150" s="368" t="s">
        <v>953</v>
      </c>
      <c r="B150" s="373" t="s">
        <v>954</v>
      </c>
      <c r="C150" s="370" t="s">
        <v>756</v>
      </c>
      <c r="D150" s="198">
        <v>274.10500000000002</v>
      </c>
      <c r="E150" s="154">
        <v>294.08699999999999</v>
      </c>
      <c r="F150" s="154">
        <v>354.39600000000002</v>
      </c>
      <c r="G150" s="154">
        <v>367.97300000000001</v>
      </c>
      <c r="H150" s="199">
        <v>495.22199999999998</v>
      </c>
      <c r="I150" s="199">
        <v>423.96899999999999</v>
      </c>
      <c r="J150" s="199">
        <v>396.72500000000002</v>
      </c>
      <c r="K150" s="791">
        <v>332.90800000000002</v>
      </c>
      <c r="L150" s="198">
        <v>397.73599999999999</v>
      </c>
      <c r="M150" s="201">
        <v>424.14299999999997</v>
      </c>
      <c r="N150" s="201">
        <v>339.702</v>
      </c>
      <c r="O150" s="201">
        <v>363.00599999999997</v>
      </c>
      <c r="P150" s="717">
        <v>282.952</v>
      </c>
      <c r="Q150" s="201">
        <v>2391.19</v>
      </c>
      <c r="R150" s="154">
        <v>2140.4470000000001</v>
      </c>
      <c r="S150" s="293">
        <v>89.5</v>
      </c>
      <c r="T150" s="371" t="s">
        <v>757</v>
      </c>
      <c r="U150" s="373" t="s">
        <v>955</v>
      </c>
      <c r="V150" s="372" t="s">
        <v>953</v>
      </c>
    </row>
    <row r="151" spans="1:22" ht="13.5" x14ac:dyDescent="0.25">
      <c r="A151" s="368"/>
      <c r="B151" s="373" t="s">
        <v>956</v>
      </c>
      <c r="C151" s="370" t="s">
        <v>758</v>
      </c>
      <c r="D151" s="198">
        <v>246.49700000000001</v>
      </c>
      <c r="E151" s="154">
        <v>109.52800000000001</v>
      </c>
      <c r="F151" s="154">
        <v>129.214</v>
      </c>
      <c r="G151" s="154">
        <v>150.22399999999999</v>
      </c>
      <c r="H151" s="199">
        <v>240.4</v>
      </c>
      <c r="I151" s="199">
        <v>230.25800000000001</v>
      </c>
      <c r="J151" s="199">
        <v>126.167</v>
      </c>
      <c r="K151" s="791">
        <v>202.20699999999999</v>
      </c>
      <c r="L151" s="198">
        <v>231.697</v>
      </c>
      <c r="M151" s="201">
        <v>193.06200000000001</v>
      </c>
      <c r="N151" s="201">
        <v>327.52699999999999</v>
      </c>
      <c r="O151" s="201">
        <v>175.60599999999999</v>
      </c>
      <c r="P151" s="717">
        <v>295.47899999999998</v>
      </c>
      <c r="Q151" s="201">
        <v>986.18399999999997</v>
      </c>
      <c r="R151" s="154">
        <v>1425.578</v>
      </c>
      <c r="S151" s="293">
        <v>144.6</v>
      </c>
      <c r="T151" s="371" t="s">
        <v>759</v>
      </c>
      <c r="U151" s="373" t="s">
        <v>957</v>
      </c>
      <c r="V151" s="372"/>
    </row>
    <row r="152" spans="1:22" ht="13.5" x14ac:dyDescent="0.25">
      <c r="A152" s="368"/>
      <c r="B152" s="373"/>
      <c r="C152" s="347"/>
      <c r="D152" s="198"/>
      <c r="E152" s="154"/>
      <c r="F152" s="154"/>
      <c r="G152" s="154"/>
      <c r="H152" s="199"/>
      <c r="I152" s="199"/>
      <c r="J152" s="199"/>
      <c r="K152" s="791"/>
      <c r="L152" s="198"/>
      <c r="M152" s="201"/>
      <c r="N152" s="201"/>
      <c r="O152" s="201"/>
      <c r="P152" s="717"/>
      <c r="Q152" s="201"/>
      <c r="R152" s="154"/>
      <c r="S152" s="293"/>
      <c r="T152" s="349"/>
      <c r="U152" s="373"/>
      <c r="V152" s="372"/>
    </row>
    <row r="153" spans="1:22" ht="13.5" x14ac:dyDescent="0.25">
      <c r="A153" s="368" t="s">
        <v>958</v>
      </c>
      <c r="B153" s="373" t="s">
        <v>959</v>
      </c>
      <c r="C153" s="370" t="s">
        <v>756</v>
      </c>
      <c r="D153" s="198">
        <v>9431.6360000000004</v>
      </c>
      <c r="E153" s="154">
        <v>9158.2630000000008</v>
      </c>
      <c r="F153" s="154">
        <v>7526.326</v>
      </c>
      <c r="G153" s="154">
        <v>7146.4809999999998</v>
      </c>
      <c r="H153" s="199">
        <v>8887.7939999999999</v>
      </c>
      <c r="I153" s="199">
        <v>9042.7800000000007</v>
      </c>
      <c r="J153" s="199">
        <v>11080.216</v>
      </c>
      <c r="K153" s="791">
        <v>8454.66</v>
      </c>
      <c r="L153" s="198">
        <v>8485.2669999999998</v>
      </c>
      <c r="M153" s="201">
        <v>9401.4750000000004</v>
      </c>
      <c r="N153" s="201">
        <v>7715.9589999999998</v>
      </c>
      <c r="O153" s="201">
        <v>9860.0130000000008</v>
      </c>
      <c r="P153" s="717">
        <v>10065.928</v>
      </c>
      <c r="Q153" s="201">
        <v>49778.106</v>
      </c>
      <c r="R153" s="154">
        <v>53983.302000000003</v>
      </c>
      <c r="S153" s="293">
        <v>108.4</v>
      </c>
      <c r="T153" s="371" t="s">
        <v>757</v>
      </c>
      <c r="U153" s="373" t="s">
        <v>960</v>
      </c>
      <c r="V153" s="372" t="s">
        <v>958</v>
      </c>
    </row>
    <row r="154" spans="1:22" ht="13.5" x14ac:dyDescent="0.25">
      <c r="A154" s="368"/>
      <c r="B154" s="373"/>
      <c r="C154" s="370" t="s">
        <v>758</v>
      </c>
      <c r="D154" s="198">
        <v>13102.769</v>
      </c>
      <c r="E154" s="154">
        <v>13365.137000000001</v>
      </c>
      <c r="F154" s="154">
        <v>14037.696</v>
      </c>
      <c r="G154" s="154">
        <v>13916.156999999999</v>
      </c>
      <c r="H154" s="199">
        <v>14858.391</v>
      </c>
      <c r="I154" s="199">
        <v>14245.628000000001</v>
      </c>
      <c r="J154" s="199">
        <v>12607.142</v>
      </c>
      <c r="K154" s="791">
        <v>14341.415999999999</v>
      </c>
      <c r="L154" s="198">
        <v>9689.9529999999995</v>
      </c>
      <c r="M154" s="201">
        <v>12844.075999999999</v>
      </c>
      <c r="N154" s="201">
        <v>14213.138999999999</v>
      </c>
      <c r="O154" s="201">
        <v>14541.138000000001</v>
      </c>
      <c r="P154" s="717">
        <v>14921.406999999999</v>
      </c>
      <c r="Q154" s="201">
        <v>76165.627999999997</v>
      </c>
      <c r="R154" s="154">
        <v>80551.129000000001</v>
      </c>
      <c r="S154" s="293">
        <v>105.8</v>
      </c>
      <c r="T154" s="371" t="s">
        <v>759</v>
      </c>
      <c r="U154" s="373" t="s">
        <v>961</v>
      </c>
      <c r="V154" s="372"/>
    </row>
    <row r="155" spans="1:22" ht="13.5" x14ac:dyDescent="0.25">
      <c r="A155" s="368"/>
      <c r="B155" s="373"/>
      <c r="C155" s="370"/>
      <c r="D155" s="198"/>
      <c r="E155" s="154"/>
      <c r="F155" s="154"/>
      <c r="G155" s="154"/>
      <c r="H155" s="199"/>
      <c r="I155" s="199"/>
      <c r="J155" s="199"/>
      <c r="K155" s="791"/>
      <c r="L155" s="198"/>
      <c r="M155" s="201"/>
      <c r="N155" s="201"/>
      <c r="O155" s="201"/>
      <c r="P155" s="717"/>
      <c r="Q155" s="201"/>
      <c r="R155" s="154"/>
      <c r="S155" s="293"/>
      <c r="T155" s="371"/>
      <c r="U155" s="373"/>
      <c r="V155" s="372"/>
    </row>
    <row r="156" spans="1:22" ht="13.5" x14ac:dyDescent="0.25">
      <c r="A156" s="368" t="s">
        <v>962</v>
      </c>
      <c r="B156" s="373" t="s">
        <v>963</v>
      </c>
      <c r="C156" s="370" t="s">
        <v>756</v>
      </c>
      <c r="D156" s="198">
        <v>60105.103999999999</v>
      </c>
      <c r="E156" s="154">
        <v>55496.332999999999</v>
      </c>
      <c r="F156" s="154">
        <v>59017.822</v>
      </c>
      <c r="G156" s="154">
        <v>58922.93</v>
      </c>
      <c r="H156" s="199">
        <v>65753.923999999999</v>
      </c>
      <c r="I156" s="199">
        <v>66956.995999999999</v>
      </c>
      <c r="J156" s="199">
        <v>52486.317999999999</v>
      </c>
      <c r="K156" s="791">
        <v>59789.457000000002</v>
      </c>
      <c r="L156" s="198">
        <v>59860.33</v>
      </c>
      <c r="M156" s="201">
        <v>61005.828999999998</v>
      </c>
      <c r="N156" s="201">
        <v>61554.576000000001</v>
      </c>
      <c r="O156" s="201">
        <v>61271.19</v>
      </c>
      <c r="P156" s="717">
        <v>59486.076000000001</v>
      </c>
      <c r="Q156" s="201">
        <v>338020.42700000003</v>
      </c>
      <c r="R156" s="154">
        <v>362967.45799999998</v>
      </c>
      <c r="S156" s="293">
        <v>107.4</v>
      </c>
      <c r="T156" s="371" t="s">
        <v>757</v>
      </c>
      <c r="U156" s="373" t="s">
        <v>964</v>
      </c>
      <c r="V156" s="372" t="s">
        <v>962</v>
      </c>
    </row>
    <row r="157" spans="1:22" s="9" customFormat="1" ht="13.5" x14ac:dyDescent="0.25">
      <c r="A157" s="368"/>
      <c r="B157" s="373" t="s">
        <v>965</v>
      </c>
      <c r="C157" s="370" t="s">
        <v>758</v>
      </c>
      <c r="D157" s="198">
        <v>70097.604000000007</v>
      </c>
      <c r="E157" s="154">
        <v>67151.978000000003</v>
      </c>
      <c r="F157" s="154">
        <v>71684.365999999995</v>
      </c>
      <c r="G157" s="154">
        <v>62191.834999999999</v>
      </c>
      <c r="H157" s="199">
        <v>72233.645000000004</v>
      </c>
      <c r="I157" s="199">
        <v>72192.869000000006</v>
      </c>
      <c r="J157" s="199">
        <v>59962.396000000001</v>
      </c>
      <c r="K157" s="791">
        <v>79757.350999999995</v>
      </c>
      <c r="L157" s="198">
        <v>68202.678</v>
      </c>
      <c r="M157" s="201">
        <v>72818.256999999998</v>
      </c>
      <c r="N157" s="201">
        <v>72141.801000000007</v>
      </c>
      <c r="O157" s="201">
        <v>76260.298999999999</v>
      </c>
      <c r="P157" s="717">
        <v>76973.387000000002</v>
      </c>
      <c r="Q157" s="201">
        <v>406554.35499999998</v>
      </c>
      <c r="R157" s="154">
        <v>446153.77299999999</v>
      </c>
      <c r="S157" s="293">
        <v>109.7</v>
      </c>
      <c r="T157" s="371" t="s">
        <v>759</v>
      </c>
      <c r="U157" s="373" t="s">
        <v>966</v>
      </c>
      <c r="V157" s="372"/>
    </row>
    <row r="158" spans="1:22" ht="13.5" x14ac:dyDescent="0.25">
      <c r="A158" s="358"/>
      <c r="B158" s="706"/>
      <c r="C158" s="707"/>
      <c r="D158" s="186"/>
      <c r="E158" s="187"/>
      <c r="F158" s="187"/>
      <c r="G158" s="187"/>
      <c r="H158" s="188"/>
      <c r="I158" s="188"/>
      <c r="J158" s="188"/>
      <c r="K158" s="817"/>
      <c r="L158" s="186"/>
      <c r="M158" s="191"/>
      <c r="N158" s="191"/>
      <c r="O158" s="191"/>
      <c r="P158" s="711"/>
      <c r="Q158" s="191"/>
      <c r="R158" s="187"/>
      <c r="S158" s="188"/>
      <c r="T158" s="708"/>
      <c r="U158" s="706"/>
      <c r="V158" s="361"/>
    </row>
    <row r="159" spans="1:22" ht="13.5" x14ac:dyDescent="0.25">
      <c r="A159" s="379">
        <v>49</v>
      </c>
      <c r="B159" s="380" t="s">
        <v>967</v>
      </c>
      <c r="C159" s="347" t="s">
        <v>756</v>
      </c>
      <c r="D159" s="223">
        <v>9714.598</v>
      </c>
      <c r="E159" s="227">
        <v>8168.3580000000002</v>
      </c>
      <c r="F159" s="227">
        <v>9754.4179999999997</v>
      </c>
      <c r="G159" s="227">
        <v>13195.554</v>
      </c>
      <c r="H159" s="224">
        <v>23597.005000000001</v>
      </c>
      <c r="I159" s="225">
        <v>12995.178</v>
      </c>
      <c r="J159" s="796">
        <v>12643.011</v>
      </c>
      <c r="K159" s="797">
        <v>13521.463</v>
      </c>
      <c r="L159" s="223">
        <v>11768.091</v>
      </c>
      <c r="M159" s="227">
        <v>11321.915000000001</v>
      </c>
      <c r="N159" s="227">
        <v>11337.654</v>
      </c>
      <c r="O159" s="227">
        <v>10750.141</v>
      </c>
      <c r="P159" s="732">
        <v>11051.406999999999</v>
      </c>
      <c r="Q159" s="227">
        <v>54175.110999999997</v>
      </c>
      <c r="R159" s="227">
        <v>69750.671000000002</v>
      </c>
      <c r="S159" s="383">
        <v>128.80000000000001</v>
      </c>
      <c r="T159" s="349" t="s">
        <v>757</v>
      </c>
      <c r="U159" s="380" t="s">
        <v>968</v>
      </c>
      <c r="V159" s="382">
        <v>49</v>
      </c>
    </row>
    <row r="160" spans="1:22" ht="13.5" x14ac:dyDescent="0.25">
      <c r="A160" s="358"/>
      <c r="B160" s="380" t="s">
        <v>969</v>
      </c>
      <c r="C160" s="347" t="s">
        <v>758</v>
      </c>
      <c r="D160" s="223">
        <v>12555.47</v>
      </c>
      <c r="E160" s="227">
        <v>12038.806</v>
      </c>
      <c r="F160" s="227">
        <v>14283.485000000001</v>
      </c>
      <c r="G160" s="227">
        <v>15117.118</v>
      </c>
      <c r="H160" s="224">
        <v>27103.565999999999</v>
      </c>
      <c r="I160" s="225">
        <v>14157.356</v>
      </c>
      <c r="J160" s="796">
        <v>11789.103999999999</v>
      </c>
      <c r="K160" s="797">
        <v>14562.300999999999</v>
      </c>
      <c r="L160" s="223">
        <v>12470.486000000001</v>
      </c>
      <c r="M160" s="227">
        <v>18665.62</v>
      </c>
      <c r="N160" s="227">
        <v>14126.455</v>
      </c>
      <c r="O160" s="227">
        <v>14374.217000000001</v>
      </c>
      <c r="P160" s="732">
        <v>14006.683000000001</v>
      </c>
      <c r="Q160" s="227">
        <v>80551.404999999999</v>
      </c>
      <c r="R160" s="227">
        <v>88205.762000000002</v>
      </c>
      <c r="S160" s="383">
        <v>109.5</v>
      </c>
      <c r="T160" s="349" t="s">
        <v>759</v>
      </c>
      <c r="U160" s="380" t="s">
        <v>970</v>
      </c>
      <c r="V160" s="361"/>
    </row>
    <row r="161" spans="1:22" ht="13.5" x14ac:dyDescent="0.25">
      <c r="A161" s="358"/>
      <c r="B161" s="367"/>
      <c r="C161" s="347"/>
      <c r="D161" s="366"/>
      <c r="E161" s="362"/>
      <c r="F161" s="362"/>
      <c r="G161" s="362"/>
      <c r="H161" s="363"/>
      <c r="I161" s="340"/>
      <c r="J161" s="364"/>
      <c r="K161" s="790"/>
      <c r="L161" s="366"/>
      <c r="M161" s="362"/>
      <c r="N161" s="362"/>
      <c r="O161" s="362"/>
      <c r="P161" s="724"/>
      <c r="Q161" s="362"/>
      <c r="R161" s="362"/>
      <c r="S161" s="364"/>
      <c r="T161" s="349"/>
      <c r="U161" s="359"/>
      <c r="V161" s="361"/>
    </row>
    <row r="162" spans="1:22" ht="13.5" x14ac:dyDescent="0.25">
      <c r="A162" s="379">
        <v>50</v>
      </c>
      <c r="B162" s="369" t="s">
        <v>971</v>
      </c>
      <c r="C162" s="370" t="s">
        <v>756</v>
      </c>
      <c r="D162" s="198">
        <v>137.21100000000001</v>
      </c>
      <c r="E162" s="154">
        <v>78.581000000000003</v>
      </c>
      <c r="F162" s="154">
        <v>62.429000000000002</v>
      </c>
      <c r="G162" s="154">
        <v>77.203000000000003</v>
      </c>
      <c r="H162" s="199">
        <v>171.352</v>
      </c>
      <c r="I162" s="199">
        <v>141.93700000000001</v>
      </c>
      <c r="J162" s="199">
        <v>215.649</v>
      </c>
      <c r="K162" s="791">
        <v>97.066999999999993</v>
      </c>
      <c r="L162" s="198">
        <v>153.06</v>
      </c>
      <c r="M162" s="201">
        <v>142.42500000000001</v>
      </c>
      <c r="N162" s="201">
        <v>117.80800000000001</v>
      </c>
      <c r="O162" s="201">
        <v>143.28399999999999</v>
      </c>
      <c r="P162" s="717">
        <v>58.87</v>
      </c>
      <c r="Q162" s="201">
        <v>544.55899999999997</v>
      </c>
      <c r="R162" s="154">
        <v>712.51400000000001</v>
      </c>
      <c r="S162" s="293">
        <v>130.80000000000001</v>
      </c>
      <c r="T162" s="371" t="s">
        <v>757</v>
      </c>
      <c r="U162" s="373" t="s">
        <v>972</v>
      </c>
      <c r="V162" s="372" t="s">
        <v>973</v>
      </c>
    </row>
    <row r="163" spans="1:22" ht="13.5" x14ac:dyDescent="0.25">
      <c r="A163" s="358"/>
      <c r="B163" s="373"/>
      <c r="C163" s="370" t="s">
        <v>758</v>
      </c>
      <c r="D163" s="198" t="s">
        <v>233</v>
      </c>
      <c r="E163" s="154" t="s">
        <v>233</v>
      </c>
      <c r="F163" s="154">
        <v>0.23599999999999999</v>
      </c>
      <c r="G163" s="154">
        <v>0.28799999999999998</v>
      </c>
      <c r="H163" s="199">
        <v>17.079000000000001</v>
      </c>
      <c r="I163" s="199" t="s">
        <v>233</v>
      </c>
      <c r="J163" s="199">
        <v>0.216</v>
      </c>
      <c r="K163" s="791" t="s">
        <v>233</v>
      </c>
      <c r="L163" s="198" t="s">
        <v>233</v>
      </c>
      <c r="M163" s="201" t="s">
        <v>233</v>
      </c>
      <c r="N163" s="201" t="s">
        <v>233</v>
      </c>
      <c r="O163" s="201">
        <v>8.0000000000000002E-3</v>
      </c>
      <c r="P163" s="717">
        <v>4.0000000000000001E-3</v>
      </c>
      <c r="Q163" s="201">
        <v>2.8650000000000002</v>
      </c>
      <c r="R163" s="154">
        <v>1.2E-2</v>
      </c>
      <c r="S163" s="293">
        <v>0.4</v>
      </c>
      <c r="T163" s="371" t="s">
        <v>759</v>
      </c>
      <c r="U163" s="373"/>
      <c r="V163" s="372"/>
    </row>
    <row r="164" spans="1:22" ht="13.5" x14ac:dyDescent="0.25">
      <c r="A164" s="358"/>
      <c r="B164" s="373"/>
      <c r="C164" s="370"/>
      <c r="D164" s="198"/>
      <c r="E164" s="154"/>
      <c r="F164" s="154"/>
      <c r="G164" s="154"/>
      <c r="H164" s="199"/>
      <c r="I164" s="199"/>
      <c r="J164" s="199"/>
      <c r="K164" s="791"/>
      <c r="L164" s="198"/>
      <c r="M164" s="201"/>
      <c r="N164" s="201"/>
      <c r="O164" s="201"/>
      <c r="P164" s="717"/>
      <c r="Q164" s="201"/>
      <c r="R164" s="154"/>
      <c r="S164" s="293"/>
      <c r="T164" s="371"/>
      <c r="U164" s="373"/>
      <c r="V164" s="372"/>
    </row>
    <row r="165" spans="1:22" ht="13.5" x14ac:dyDescent="0.25">
      <c r="A165" s="368" t="s">
        <v>974</v>
      </c>
      <c r="B165" s="369" t="s">
        <v>975</v>
      </c>
      <c r="C165" s="370" t="s">
        <v>756</v>
      </c>
      <c r="D165" s="198">
        <v>2586.201</v>
      </c>
      <c r="E165" s="154">
        <v>2474.4839999999999</v>
      </c>
      <c r="F165" s="154">
        <v>1449.1379999999999</v>
      </c>
      <c r="G165" s="154">
        <v>2313.4229999999998</v>
      </c>
      <c r="H165" s="199">
        <v>1989.9839999999999</v>
      </c>
      <c r="I165" s="199">
        <v>1651.3109999999999</v>
      </c>
      <c r="J165" s="199">
        <v>1416.693</v>
      </c>
      <c r="K165" s="791">
        <v>1793.4770000000001</v>
      </c>
      <c r="L165" s="198">
        <v>1913.508</v>
      </c>
      <c r="M165" s="201">
        <v>2158.328</v>
      </c>
      <c r="N165" s="201">
        <v>1599.3440000000001</v>
      </c>
      <c r="O165" s="201">
        <v>2473.0549999999998</v>
      </c>
      <c r="P165" s="717">
        <v>1764.999</v>
      </c>
      <c r="Q165" s="201">
        <v>13789.002</v>
      </c>
      <c r="R165" s="154">
        <v>11702.710999999999</v>
      </c>
      <c r="S165" s="293">
        <v>84.9</v>
      </c>
      <c r="T165" s="371" t="s">
        <v>757</v>
      </c>
      <c r="U165" s="373" t="s">
        <v>976</v>
      </c>
      <c r="V165" s="372" t="s">
        <v>974</v>
      </c>
    </row>
    <row r="166" spans="1:22" ht="13.5" x14ac:dyDescent="0.25">
      <c r="A166" s="368"/>
      <c r="B166" s="373" t="s">
        <v>977</v>
      </c>
      <c r="C166" s="370" t="s">
        <v>758</v>
      </c>
      <c r="D166" s="198">
        <v>384.79399999999998</v>
      </c>
      <c r="E166" s="154">
        <v>335.178</v>
      </c>
      <c r="F166" s="154">
        <v>184.40299999999999</v>
      </c>
      <c r="G166" s="154">
        <v>295.93900000000002</v>
      </c>
      <c r="H166" s="199">
        <v>320.29899999999998</v>
      </c>
      <c r="I166" s="199">
        <v>658.15200000000004</v>
      </c>
      <c r="J166" s="199">
        <v>362.858</v>
      </c>
      <c r="K166" s="791">
        <v>483.04500000000002</v>
      </c>
      <c r="L166" s="198">
        <v>440.97300000000001</v>
      </c>
      <c r="M166" s="201">
        <v>455.34100000000001</v>
      </c>
      <c r="N166" s="201">
        <v>514.75900000000001</v>
      </c>
      <c r="O166" s="201">
        <v>297.09500000000003</v>
      </c>
      <c r="P166" s="717">
        <v>376.83199999999999</v>
      </c>
      <c r="Q166" s="201">
        <v>2261.2820000000002</v>
      </c>
      <c r="R166" s="154">
        <v>2568.0450000000001</v>
      </c>
      <c r="S166" s="293">
        <v>113.6</v>
      </c>
      <c r="T166" s="371" t="s">
        <v>759</v>
      </c>
      <c r="U166" s="373" t="s">
        <v>978</v>
      </c>
      <c r="V166" s="372"/>
    </row>
    <row r="167" spans="1:22" ht="13.5" x14ac:dyDescent="0.25">
      <c r="A167" s="368"/>
      <c r="B167" s="373"/>
      <c r="C167" s="370"/>
      <c r="D167" s="198"/>
      <c r="E167" s="154"/>
      <c r="F167" s="154"/>
      <c r="G167" s="154"/>
      <c r="H167" s="199"/>
      <c r="I167" s="199"/>
      <c r="J167" s="199"/>
      <c r="K167" s="791"/>
      <c r="L167" s="198"/>
      <c r="M167" s="201"/>
      <c r="N167" s="201"/>
      <c r="O167" s="201"/>
      <c r="P167" s="717"/>
      <c r="Q167" s="201"/>
      <c r="R167" s="154"/>
      <c r="S167" s="293"/>
      <c r="T167" s="371"/>
      <c r="U167" s="373"/>
      <c r="V167" s="372"/>
    </row>
    <row r="168" spans="1:22" ht="13.5" x14ac:dyDescent="0.25">
      <c r="A168" s="368" t="s">
        <v>979</v>
      </c>
      <c r="B168" s="373" t="s">
        <v>980</v>
      </c>
      <c r="C168" s="370" t="s">
        <v>756</v>
      </c>
      <c r="D168" s="198">
        <v>3287.9110000000001</v>
      </c>
      <c r="E168" s="154">
        <v>2706.4609999999998</v>
      </c>
      <c r="F168" s="154">
        <v>2800.029</v>
      </c>
      <c r="G168" s="154">
        <v>3247.529</v>
      </c>
      <c r="H168" s="199">
        <v>3262.97</v>
      </c>
      <c r="I168" s="199">
        <v>5147.5439999999999</v>
      </c>
      <c r="J168" s="199">
        <v>2742.5889999999999</v>
      </c>
      <c r="K168" s="791">
        <v>3243.587</v>
      </c>
      <c r="L168" s="198">
        <v>2777.9630000000002</v>
      </c>
      <c r="M168" s="201">
        <v>3029.3449999999998</v>
      </c>
      <c r="N168" s="201">
        <v>2830.4459999999999</v>
      </c>
      <c r="O168" s="201">
        <v>3274.7550000000001</v>
      </c>
      <c r="P168" s="717">
        <v>3178.6970000000001</v>
      </c>
      <c r="Q168" s="201">
        <v>20610.323</v>
      </c>
      <c r="R168" s="154">
        <v>18334.793000000001</v>
      </c>
      <c r="S168" s="293">
        <v>89</v>
      </c>
      <c r="T168" s="371" t="s">
        <v>757</v>
      </c>
      <c r="U168" s="373" t="s">
        <v>981</v>
      </c>
      <c r="V168" s="372" t="s">
        <v>979</v>
      </c>
    </row>
    <row r="169" spans="1:22" ht="13.5" x14ac:dyDescent="0.25">
      <c r="A169" s="368"/>
      <c r="B169" s="373"/>
      <c r="C169" s="370" t="s">
        <v>758</v>
      </c>
      <c r="D169" s="198">
        <v>662.678</v>
      </c>
      <c r="E169" s="154">
        <v>240.21100000000001</v>
      </c>
      <c r="F169" s="154">
        <v>257.14100000000002</v>
      </c>
      <c r="G169" s="154">
        <v>282.36700000000002</v>
      </c>
      <c r="H169" s="199">
        <v>330.03300000000002</v>
      </c>
      <c r="I169" s="199">
        <v>326.08699999999999</v>
      </c>
      <c r="J169" s="199">
        <v>330.02300000000002</v>
      </c>
      <c r="K169" s="791">
        <v>319.58199999999999</v>
      </c>
      <c r="L169" s="198">
        <v>360.44799999999998</v>
      </c>
      <c r="M169" s="201">
        <v>362.524</v>
      </c>
      <c r="N169" s="201">
        <v>461.00200000000001</v>
      </c>
      <c r="O169" s="201">
        <v>349.14100000000002</v>
      </c>
      <c r="P169" s="717">
        <v>360.34100000000001</v>
      </c>
      <c r="Q169" s="201">
        <v>4634.0010000000002</v>
      </c>
      <c r="R169" s="154">
        <v>2213.038</v>
      </c>
      <c r="S169" s="293">
        <v>47.8</v>
      </c>
      <c r="T169" s="371" t="s">
        <v>759</v>
      </c>
      <c r="U169" s="373"/>
      <c r="V169" s="372"/>
    </row>
    <row r="170" spans="1:22" ht="13.5" x14ac:dyDescent="0.25">
      <c r="A170" s="368"/>
      <c r="B170" s="373"/>
      <c r="C170" s="370"/>
      <c r="D170" s="198"/>
      <c r="E170" s="154"/>
      <c r="F170" s="154"/>
      <c r="G170" s="154"/>
      <c r="H170" s="199"/>
      <c r="I170" s="199"/>
      <c r="J170" s="199"/>
      <c r="K170" s="791"/>
      <c r="L170" s="198"/>
      <c r="M170" s="201"/>
      <c r="N170" s="201"/>
      <c r="O170" s="201"/>
      <c r="P170" s="717"/>
      <c r="Q170" s="201"/>
      <c r="R170" s="154"/>
      <c r="S170" s="293"/>
      <c r="T170" s="371"/>
      <c r="U170" s="373"/>
      <c r="V170" s="372"/>
    </row>
    <row r="171" spans="1:22" ht="13.5" x14ac:dyDescent="0.25">
      <c r="A171" s="368" t="s">
        <v>982</v>
      </c>
      <c r="B171" s="373" t="s">
        <v>983</v>
      </c>
      <c r="C171" s="347" t="s">
        <v>756</v>
      </c>
      <c r="D171" s="198">
        <v>117.014</v>
      </c>
      <c r="E171" s="154">
        <v>57.927</v>
      </c>
      <c r="F171" s="154">
        <v>67.929000000000002</v>
      </c>
      <c r="G171" s="154">
        <v>127.17</v>
      </c>
      <c r="H171" s="199">
        <v>180.46600000000001</v>
      </c>
      <c r="I171" s="199">
        <v>144.958</v>
      </c>
      <c r="J171" s="199">
        <v>119.68</v>
      </c>
      <c r="K171" s="791">
        <v>172.154</v>
      </c>
      <c r="L171" s="198">
        <v>182.023</v>
      </c>
      <c r="M171" s="201">
        <v>68</v>
      </c>
      <c r="N171" s="201">
        <v>90.974999999999994</v>
      </c>
      <c r="O171" s="201">
        <v>74.433999999999997</v>
      </c>
      <c r="P171" s="717">
        <v>76.453999999999994</v>
      </c>
      <c r="Q171" s="201">
        <v>800.75099999999998</v>
      </c>
      <c r="R171" s="154">
        <v>664.04</v>
      </c>
      <c r="S171" s="293">
        <v>82.9</v>
      </c>
      <c r="T171" s="349" t="s">
        <v>757</v>
      </c>
      <c r="U171" s="373" t="s">
        <v>984</v>
      </c>
      <c r="V171" s="372" t="s">
        <v>982</v>
      </c>
    </row>
    <row r="172" spans="1:22" ht="13.5" x14ac:dyDescent="0.25">
      <c r="A172" s="368"/>
      <c r="B172" s="373" t="s">
        <v>985</v>
      </c>
      <c r="C172" s="347" t="s">
        <v>758</v>
      </c>
      <c r="D172" s="198">
        <v>297.327</v>
      </c>
      <c r="E172" s="154">
        <v>393.911</v>
      </c>
      <c r="F172" s="154">
        <v>196.745</v>
      </c>
      <c r="G172" s="154">
        <v>139.94</v>
      </c>
      <c r="H172" s="199">
        <v>53.615000000000002</v>
      </c>
      <c r="I172" s="199">
        <v>89.849000000000004</v>
      </c>
      <c r="J172" s="199">
        <v>253.923</v>
      </c>
      <c r="K172" s="791">
        <v>122.5</v>
      </c>
      <c r="L172" s="198">
        <v>220.54300000000001</v>
      </c>
      <c r="M172" s="201">
        <v>234.23500000000001</v>
      </c>
      <c r="N172" s="201">
        <v>253.53299999999999</v>
      </c>
      <c r="O172" s="201">
        <v>224.911</v>
      </c>
      <c r="P172" s="717">
        <v>154.583</v>
      </c>
      <c r="Q172" s="201">
        <v>1305.434</v>
      </c>
      <c r="R172" s="154">
        <v>1210.3050000000001</v>
      </c>
      <c r="S172" s="293">
        <v>92.7</v>
      </c>
      <c r="T172" s="349" t="s">
        <v>759</v>
      </c>
      <c r="U172" s="373" t="s">
        <v>986</v>
      </c>
      <c r="V172" s="372"/>
    </row>
    <row r="173" spans="1:22" ht="13.5" x14ac:dyDescent="0.25">
      <c r="A173" s="368"/>
      <c r="B173" s="373"/>
      <c r="C173" s="347"/>
      <c r="D173" s="198"/>
      <c r="E173" s="154"/>
      <c r="F173" s="154"/>
      <c r="G173" s="154"/>
      <c r="H173" s="199"/>
      <c r="I173" s="199"/>
      <c r="J173" s="199"/>
      <c r="K173" s="791"/>
      <c r="L173" s="198"/>
      <c r="M173" s="201"/>
      <c r="N173" s="201"/>
      <c r="O173" s="201"/>
      <c r="P173" s="717"/>
      <c r="Q173" s="201"/>
      <c r="R173" s="154"/>
      <c r="S173" s="293"/>
      <c r="T173" s="349"/>
      <c r="U173" s="373"/>
      <c r="V173" s="372"/>
    </row>
    <row r="174" spans="1:22" ht="13.5" x14ac:dyDescent="0.25">
      <c r="A174" s="368" t="s">
        <v>987</v>
      </c>
      <c r="B174" s="373" t="s">
        <v>988</v>
      </c>
      <c r="C174" s="370" t="s">
        <v>756</v>
      </c>
      <c r="D174" s="198">
        <v>8617.6119999999992</v>
      </c>
      <c r="E174" s="154">
        <v>7927.4769999999999</v>
      </c>
      <c r="F174" s="154">
        <v>8995.6730000000007</v>
      </c>
      <c r="G174" s="154">
        <v>8328.3089999999993</v>
      </c>
      <c r="H174" s="199">
        <v>9136.0820000000003</v>
      </c>
      <c r="I174" s="199">
        <v>8078.509</v>
      </c>
      <c r="J174" s="199">
        <v>5905.3909999999996</v>
      </c>
      <c r="K174" s="791">
        <v>8444.4069999999992</v>
      </c>
      <c r="L174" s="198">
        <v>8967.3279999999995</v>
      </c>
      <c r="M174" s="201">
        <v>8480.9560000000001</v>
      </c>
      <c r="N174" s="201">
        <v>8443.7019999999993</v>
      </c>
      <c r="O174" s="201">
        <v>8248.1200000000008</v>
      </c>
      <c r="P174" s="717">
        <v>8014.8689999999997</v>
      </c>
      <c r="Q174" s="201">
        <v>54677.83</v>
      </c>
      <c r="R174" s="154">
        <v>50599.381999999998</v>
      </c>
      <c r="S174" s="293">
        <v>92.5</v>
      </c>
      <c r="T174" s="371" t="s">
        <v>757</v>
      </c>
      <c r="U174" s="373" t="s">
        <v>989</v>
      </c>
      <c r="V174" s="372" t="s">
        <v>987</v>
      </c>
    </row>
    <row r="175" spans="1:22" ht="13.5" x14ac:dyDescent="0.25">
      <c r="A175" s="368"/>
      <c r="B175" s="373"/>
      <c r="C175" s="370" t="s">
        <v>758</v>
      </c>
      <c r="D175" s="198">
        <v>10497.091</v>
      </c>
      <c r="E175" s="154">
        <v>8171.5910000000003</v>
      </c>
      <c r="F175" s="154">
        <v>8443.5920000000006</v>
      </c>
      <c r="G175" s="154">
        <v>10295.075000000001</v>
      </c>
      <c r="H175" s="199">
        <v>9785.7729999999992</v>
      </c>
      <c r="I175" s="199">
        <v>8818.1630000000005</v>
      </c>
      <c r="J175" s="199">
        <v>7234.3379999999997</v>
      </c>
      <c r="K175" s="791">
        <v>10062.016</v>
      </c>
      <c r="L175" s="198">
        <v>9969.27</v>
      </c>
      <c r="M175" s="201">
        <v>9509.4249999999993</v>
      </c>
      <c r="N175" s="201">
        <v>9502.9009999999998</v>
      </c>
      <c r="O175" s="201">
        <v>8970.9490000000005</v>
      </c>
      <c r="P175" s="717">
        <v>9306.9779999999992</v>
      </c>
      <c r="Q175" s="201">
        <v>61997.235000000001</v>
      </c>
      <c r="R175" s="154">
        <v>57321.538999999997</v>
      </c>
      <c r="S175" s="293">
        <v>92.5</v>
      </c>
      <c r="T175" s="371" t="s">
        <v>759</v>
      </c>
      <c r="U175" s="373"/>
      <c r="V175" s="372"/>
    </row>
    <row r="176" spans="1:22" ht="13.5" x14ac:dyDescent="0.25">
      <c r="A176" s="368"/>
      <c r="B176" s="373"/>
      <c r="C176" s="370"/>
      <c r="D176" s="198"/>
      <c r="E176" s="154"/>
      <c r="F176" s="154"/>
      <c r="G176" s="154"/>
      <c r="H176" s="199"/>
      <c r="I176" s="199"/>
      <c r="J176" s="199"/>
      <c r="K176" s="791"/>
      <c r="L176" s="198"/>
      <c r="M176" s="201"/>
      <c r="N176" s="201"/>
      <c r="O176" s="201"/>
      <c r="P176" s="717"/>
      <c r="Q176" s="201"/>
      <c r="R176" s="154"/>
      <c r="S176" s="293"/>
      <c r="T176" s="371"/>
      <c r="U176" s="373"/>
      <c r="V176" s="372"/>
    </row>
    <row r="177" spans="1:22" ht="13.5" x14ac:dyDescent="0.25">
      <c r="A177" s="368" t="s">
        <v>990</v>
      </c>
      <c r="B177" s="373" t="s">
        <v>991</v>
      </c>
      <c r="C177" s="370" t="s">
        <v>756</v>
      </c>
      <c r="D177" s="198">
        <v>10543.277</v>
      </c>
      <c r="E177" s="154">
        <v>9164.11</v>
      </c>
      <c r="F177" s="154">
        <v>9880.0859999999993</v>
      </c>
      <c r="G177" s="154">
        <v>8844.9380000000001</v>
      </c>
      <c r="H177" s="199">
        <v>11427.38</v>
      </c>
      <c r="I177" s="199">
        <v>12653.7</v>
      </c>
      <c r="J177" s="199">
        <v>8706.4429999999993</v>
      </c>
      <c r="K177" s="791">
        <v>10028.852999999999</v>
      </c>
      <c r="L177" s="198">
        <v>10615.347</v>
      </c>
      <c r="M177" s="201">
        <v>9714.5580000000009</v>
      </c>
      <c r="N177" s="201">
        <v>8087.0110000000004</v>
      </c>
      <c r="O177" s="201">
        <v>9303.268</v>
      </c>
      <c r="P177" s="717">
        <v>12863.620999999999</v>
      </c>
      <c r="Q177" s="201">
        <v>64414.974000000002</v>
      </c>
      <c r="R177" s="154">
        <v>60612.658000000003</v>
      </c>
      <c r="S177" s="293">
        <v>94.1</v>
      </c>
      <c r="T177" s="371" t="s">
        <v>757</v>
      </c>
      <c r="U177" s="373" t="s">
        <v>992</v>
      </c>
      <c r="V177" s="372" t="s">
        <v>990</v>
      </c>
    </row>
    <row r="178" spans="1:22" ht="13.5" x14ac:dyDescent="0.25">
      <c r="A178" s="368"/>
      <c r="B178" s="373"/>
      <c r="C178" s="370" t="s">
        <v>758</v>
      </c>
      <c r="D178" s="198">
        <v>9887.59</v>
      </c>
      <c r="E178" s="154">
        <v>6202.5050000000001</v>
      </c>
      <c r="F178" s="154">
        <v>8483.8289999999997</v>
      </c>
      <c r="G178" s="154">
        <v>9541.8009999999995</v>
      </c>
      <c r="H178" s="199">
        <v>10787.468999999999</v>
      </c>
      <c r="I178" s="199">
        <v>10547.441000000001</v>
      </c>
      <c r="J178" s="199">
        <v>6082.5140000000001</v>
      </c>
      <c r="K178" s="791">
        <v>9523.5640000000003</v>
      </c>
      <c r="L178" s="198">
        <v>10685.824000000001</v>
      </c>
      <c r="M178" s="201">
        <v>10158.391</v>
      </c>
      <c r="N178" s="201">
        <v>9290.5879999999997</v>
      </c>
      <c r="O178" s="201">
        <v>10442.067999999999</v>
      </c>
      <c r="P178" s="717">
        <v>11236.026</v>
      </c>
      <c r="Q178" s="201">
        <v>57361.67</v>
      </c>
      <c r="R178" s="154">
        <v>61336.461000000003</v>
      </c>
      <c r="S178" s="293">
        <v>106.9</v>
      </c>
      <c r="T178" s="371" t="s">
        <v>759</v>
      </c>
      <c r="U178" s="373"/>
      <c r="V178" s="372"/>
    </row>
    <row r="179" spans="1:22" ht="13.5" x14ac:dyDescent="0.25">
      <c r="A179" s="368"/>
      <c r="B179" s="373"/>
      <c r="C179" s="370"/>
      <c r="D179" s="198"/>
      <c r="E179" s="154"/>
      <c r="F179" s="154"/>
      <c r="G179" s="154"/>
      <c r="H179" s="199"/>
      <c r="I179" s="199"/>
      <c r="J179" s="199"/>
      <c r="K179" s="791"/>
      <c r="L179" s="198"/>
      <c r="M179" s="201"/>
      <c r="N179" s="201"/>
      <c r="O179" s="201"/>
      <c r="P179" s="717"/>
      <c r="Q179" s="201"/>
      <c r="R179" s="154"/>
      <c r="S179" s="293"/>
      <c r="T179" s="371"/>
      <c r="U179" s="373"/>
      <c r="V179" s="372"/>
    </row>
    <row r="180" spans="1:22" ht="13.5" x14ac:dyDescent="0.25">
      <c r="A180" s="368" t="s">
        <v>993</v>
      </c>
      <c r="B180" s="373" t="s">
        <v>994</v>
      </c>
      <c r="C180" s="370" t="s">
        <v>756</v>
      </c>
      <c r="D180" s="198">
        <v>24247.476999999999</v>
      </c>
      <c r="E180" s="154">
        <v>19141.030999999999</v>
      </c>
      <c r="F180" s="154">
        <v>19593.807000000001</v>
      </c>
      <c r="G180" s="154">
        <v>20095.738000000001</v>
      </c>
      <c r="H180" s="199">
        <v>23921.666000000001</v>
      </c>
      <c r="I180" s="199">
        <v>21175.598999999998</v>
      </c>
      <c r="J180" s="199">
        <v>14652.056</v>
      </c>
      <c r="K180" s="791">
        <v>8213.61</v>
      </c>
      <c r="L180" s="198">
        <v>8972.2579999999998</v>
      </c>
      <c r="M180" s="201">
        <v>9845.2759999999998</v>
      </c>
      <c r="N180" s="201">
        <v>9478.1419999999998</v>
      </c>
      <c r="O180" s="201">
        <v>12451.050999999999</v>
      </c>
      <c r="P180" s="717">
        <v>10526.644</v>
      </c>
      <c r="Q180" s="201">
        <v>128155.35799999999</v>
      </c>
      <c r="R180" s="154">
        <v>59486.981</v>
      </c>
      <c r="S180" s="293">
        <v>46.4</v>
      </c>
      <c r="T180" s="371" t="s">
        <v>757</v>
      </c>
      <c r="U180" s="373" t="s">
        <v>995</v>
      </c>
      <c r="V180" s="372" t="s">
        <v>993</v>
      </c>
    </row>
    <row r="181" spans="1:22" ht="13.5" x14ac:dyDescent="0.25">
      <c r="A181" s="368"/>
      <c r="B181" s="373" t="s">
        <v>996</v>
      </c>
      <c r="C181" s="370" t="s">
        <v>758</v>
      </c>
      <c r="D181" s="198">
        <v>5091.9409999999998</v>
      </c>
      <c r="E181" s="154">
        <v>4948.2470000000003</v>
      </c>
      <c r="F181" s="154">
        <v>3583.9760000000001</v>
      </c>
      <c r="G181" s="154">
        <v>5004.5680000000002</v>
      </c>
      <c r="H181" s="199">
        <v>4505.8599999999997</v>
      </c>
      <c r="I181" s="199">
        <v>4188.3990000000003</v>
      </c>
      <c r="J181" s="199">
        <v>3368.8330000000001</v>
      </c>
      <c r="K181" s="791">
        <v>3933.8670000000002</v>
      </c>
      <c r="L181" s="198">
        <v>4223.3059999999996</v>
      </c>
      <c r="M181" s="201">
        <v>5173.5479999999998</v>
      </c>
      <c r="N181" s="201">
        <v>4734.5360000000001</v>
      </c>
      <c r="O181" s="201">
        <v>5201.5320000000002</v>
      </c>
      <c r="P181" s="717">
        <v>5003.8739999999998</v>
      </c>
      <c r="Q181" s="201">
        <v>28397.552</v>
      </c>
      <c r="R181" s="154">
        <v>28270.663</v>
      </c>
      <c r="S181" s="293">
        <v>99.6</v>
      </c>
      <c r="T181" s="371" t="s">
        <v>759</v>
      </c>
      <c r="U181" s="373" t="s">
        <v>997</v>
      </c>
      <c r="V181" s="372"/>
    </row>
    <row r="182" spans="1:22" ht="13.5" x14ac:dyDescent="0.25">
      <c r="A182" s="368"/>
      <c r="B182" s="373"/>
      <c r="C182" s="370"/>
      <c r="D182" s="198"/>
      <c r="E182" s="154"/>
      <c r="F182" s="154"/>
      <c r="G182" s="154"/>
      <c r="H182" s="199"/>
      <c r="I182" s="199"/>
      <c r="J182" s="199"/>
      <c r="K182" s="791"/>
      <c r="L182" s="198"/>
      <c r="M182" s="201"/>
      <c r="N182" s="201"/>
      <c r="O182" s="201"/>
      <c r="P182" s="717"/>
      <c r="Q182" s="201"/>
      <c r="R182" s="154"/>
      <c r="S182" s="293"/>
      <c r="T182" s="371"/>
      <c r="U182" s="373"/>
      <c r="V182" s="372"/>
    </row>
    <row r="183" spans="1:22" ht="13.5" x14ac:dyDescent="0.25">
      <c r="A183" s="368" t="s">
        <v>998</v>
      </c>
      <c r="B183" s="373" t="s">
        <v>999</v>
      </c>
      <c r="C183" s="347" t="s">
        <v>756</v>
      </c>
      <c r="D183" s="198">
        <v>9411.08</v>
      </c>
      <c r="E183" s="154">
        <v>6173.1890000000003</v>
      </c>
      <c r="F183" s="154">
        <v>8679.1689999999999</v>
      </c>
      <c r="G183" s="154">
        <v>9087.3349999999991</v>
      </c>
      <c r="H183" s="199">
        <v>9845.7459999999992</v>
      </c>
      <c r="I183" s="199">
        <v>9949.56</v>
      </c>
      <c r="J183" s="199">
        <v>6559.99</v>
      </c>
      <c r="K183" s="791">
        <v>5021.1540000000005</v>
      </c>
      <c r="L183" s="198">
        <v>5053.0870000000004</v>
      </c>
      <c r="M183" s="201">
        <v>5248.6880000000001</v>
      </c>
      <c r="N183" s="201">
        <v>4537.9009999999998</v>
      </c>
      <c r="O183" s="201">
        <v>4679.4210000000003</v>
      </c>
      <c r="P183" s="717">
        <v>5843.6909999999998</v>
      </c>
      <c r="Q183" s="201">
        <v>49311.495999999999</v>
      </c>
      <c r="R183" s="154">
        <v>30383.941999999999</v>
      </c>
      <c r="S183" s="293">
        <v>61.6</v>
      </c>
      <c r="T183" s="349" t="s">
        <v>757</v>
      </c>
      <c r="U183" s="373" t="s">
        <v>1000</v>
      </c>
      <c r="V183" s="372" t="s">
        <v>998</v>
      </c>
    </row>
    <row r="184" spans="1:22" ht="13.5" x14ac:dyDescent="0.25">
      <c r="A184" s="368"/>
      <c r="B184" s="373" t="s">
        <v>1001</v>
      </c>
      <c r="C184" s="347" t="s">
        <v>758</v>
      </c>
      <c r="D184" s="198">
        <v>1327.883</v>
      </c>
      <c r="E184" s="154">
        <v>1246.7380000000001</v>
      </c>
      <c r="F184" s="154">
        <v>961.05200000000002</v>
      </c>
      <c r="G184" s="154">
        <v>1370.424</v>
      </c>
      <c r="H184" s="199">
        <v>1701.703</v>
      </c>
      <c r="I184" s="199">
        <v>1609.789</v>
      </c>
      <c r="J184" s="199">
        <v>1064.97</v>
      </c>
      <c r="K184" s="791">
        <v>1551.1790000000001</v>
      </c>
      <c r="L184" s="198">
        <v>1247.568</v>
      </c>
      <c r="M184" s="201">
        <v>1203.6369999999999</v>
      </c>
      <c r="N184" s="201">
        <v>1083.155</v>
      </c>
      <c r="O184" s="201">
        <v>1261.6320000000001</v>
      </c>
      <c r="P184" s="717">
        <v>1312.787</v>
      </c>
      <c r="Q184" s="201">
        <v>7103.6189999999997</v>
      </c>
      <c r="R184" s="154">
        <v>7659.9579999999996</v>
      </c>
      <c r="S184" s="293">
        <v>107.8</v>
      </c>
      <c r="T184" s="349" t="s">
        <v>759</v>
      </c>
      <c r="U184" s="373" t="s">
        <v>1002</v>
      </c>
      <c r="V184" s="372"/>
    </row>
    <row r="185" spans="1:22" ht="13.5" x14ac:dyDescent="0.25">
      <c r="A185" s="368"/>
      <c r="B185" s="373"/>
      <c r="C185" s="347"/>
      <c r="D185" s="198"/>
      <c r="E185" s="154"/>
      <c r="F185" s="154"/>
      <c r="G185" s="154"/>
      <c r="H185" s="199"/>
      <c r="I185" s="199"/>
      <c r="J185" s="199"/>
      <c r="K185" s="791"/>
      <c r="L185" s="198"/>
      <c r="M185" s="201"/>
      <c r="N185" s="201"/>
      <c r="O185" s="201"/>
      <c r="P185" s="717"/>
      <c r="Q185" s="201"/>
      <c r="R185" s="154"/>
      <c r="S185" s="293"/>
      <c r="T185" s="349"/>
      <c r="U185" s="373"/>
      <c r="V185" s="372"/>
    </row>
    <row r="186" spans="1:22" ht="13.5" x14ac:dyDescent="0.25">
      <c r="A186" s="368" t="s">
        <v>1003</v>
      </c>
      <c r="B186" s="369" t="s">
        <v>1004</v>
      </c>
      <c r="C186" s="370" t="s">
        <v>756</v>
      </c>
      <c r="D186" s="198">
        <v>4979.3180000000002</v>
      </c>
      <c r="E186" s="154">
        <v>4361.7579999999998</v>
      </c>
      <c r="F186" s="154">
        <v>4300.3770000000004</v>
      </c>
      <c r="G186" s="154">
        <v>3844.232</v>
      </c>
      <c r="H186" s="199">
        <v>5459.7290000000003</v>
      </c>
      <c r="I186" s="199">
        <v>4836.3819999999996</v>
      </c>
      <c r="J186" s="199">
        <v>3494.2669999999998</v>
      </c>
      <c r="K186" s="791">
        <v>3902.8739999999998</v>
      </c>
      <c r="L186" s="198">
        <v>3430.143</v>
      </c>
      <c r="M186" s="201">
        <v>3698.3449999999998</v>
      </c>
      <c r="N186" s="201">
        <v>3373.4659999999999</v>
      </c>
      <c r="O186" s="201">
        <v>2990.2869999999998</v>
      </c>
      <c r="P186" s="717">
        <v>3152.192</v>
      </c>
      <c r="Q186" s="201">
        <v>26632.626</v>
      </c>
      <c r="R186" s="154">
        <v>20547.307000000001</v>
      </c>
      <c r="S186" s="293">
        <v>77.2</v>
      </c>
      <c r="T186" s="371" t="s">
        <v>757</v>
      </c>
      <c r="U186" s="373" t="s">
        <v>1005</v>
      </c>
      <c r="V186" s="372" t="s">
        <v>1003</v>
      </c>
    </row>
    <row r="187" spans="1:22" ht="13.5" x14ac:dyDescent="0.25">
      <c r="A187" s="368"/>
      <c r="B187" s="373" t="s">
        <v>1006</v>
      </c>
      <c r="C187" s="370" t="s">
        <v>758</v>
      </c>
      <c r="D187" s="198">
        <v>4390.1779999999999</v>
      </c>
      <c r="E187" s="154">
        <v>3334.5770000000002</v>
      </c>
      <c r="F187" s="154">
        <v>3509.2739999999999</v>
      </c>
      <c r="G187" s="154">
        <v>3372.8180000000002</v>
      </c>
      <c r="H187" s="199">
        <v>4275.1689999999999</v>
      </c>
      <c r="I187" s="199">
        <v>3327.83</v>
      </c>
      <c r="J187" s="199">
        <v>2106.2809999999999</v>
      </c>
      <c r="K187" s="791">
        <v>3286.0610000000001</v>
      </c>
      <c r="L187" s="198">
        <v>3419.8380000000002</v>
      </c>
      <c r="M187" s="201">
        <v>3678.482</v>
      </c>
      <c r="N187" s="201">
        <v>3739.1860000000001</v>
      </c>
      <c r="O187" s="201">
        <v>3485.9639999999999</v>
      </c>
      <c r="P187" s="717">
        <v>3671.82</v>
      </c>
      <c r="Q187" s="201">
        <v>25429.184000000001</v>
      </c>
      <c r="R187" s="154">
        <v>21281.350999999999</v>
      </c>
      <c r="S187" s="293">
        <v>83.7</v>
      </c>
      <c r="T187" s="371" t="s">
        <v>759</v>
      </c>
      <c r="U187" s="373" t="s">
        <v>1007</v>
      </c>
      <c r="V187" s="372"/>
    </row>
    <row r="188" spans="1:22" ht="13.5" x14ac:dyDescent="0.25">
      <c r="A188" s="368"/>
      <c r="B188" s="373"/>
      <c r="C188" s="347"/>
      <c r="D188" s="198"/>
      <c r="E188" s="154"/>
      <c r="F188" s="154"/>
      <c r="G188" s="154"/>
      <c r="H188" s="199"/>
      <c r="I188" s="199"/>
      <c r="J188" s="199"/>
      <c r="K188" s="791"/>
      <c r="L188" s="198"/>
      <c r="M188" s="201"/>
      <c r="N188" s="201"/>
      <c r="O188" s="201"/>
      <c r="P188" s="717"/>
      <c r="Q188" s="201"/>
      <c r="R188" s="154"/>
      <c r="S188" s="293"/>
      <c r="T188" s="349"/>
      <c r="U188" s="373"/>
      <c r="V188" s="372"/>
    </row>
    <row r="189" spans="1:22" ht="13.5" x14ac:dyDescent="0.25">
      <c r="A189" s="368" t="s">
        <v>1008</v>
      </c>
      <c r="B189" s="369" t="s">
        <v>1009</v>
      </c>
      <c r="C189" s="370" t="s">
        <v>756</v>
      </c>
      <c r="D189" s="198">
        <v>13945.895</v>
      </c>
      <c r="E189" s="154">
        <v>10786.441999999999</v>
      </c>
      <c r="F189" s="154">
        <v>10648.748</v>
      </c>
      <c r="G189" s="154">
        <v>10518.37</v>
      </c>
      <c r="H189" s="199">
        <v>15939.927</v>
      </c>
      <c r="I189" s="199">
        <v>14012.048000000001</v>
      </c>
      <c r="J189" s="199">
        <v>8890.5660000000007</v>
      </c>
      <c r="K189" s="791">
        <v>12384.021000000001</v>
      </c>
      <c r="L189" s="198">
        <v>12918.284</v>
      </c>
      <c r="M189" s="201">
        <v>12486.195</v>
      </c>
      <c r="N189" s="201">
        <v>13269.696</v>
      </c>
      <c r="O189" s="201">
        <v>13576.656000000001</v>
      </c>
      <c r="P189" s="717">
        <v>13685.844999999999</v>
      </c>
      <c r="Q189" s="201">
        <v>71461.937000000005</v>
      </c>
      <c r="R189" s="154">
        <v>78320.697</v>
      </c>
      <c r="S189" s="293">
        <v>109.6</v>
      </c>
      <c r="T189" s="371" t="s">
        <v>757</v>
      </c>
      <c r="U189" s="373" t="s">
        <v>1010</v>
      </c>
      <c r="V189" s="372" t="s">
        <v>1008</v>
      </c>
    </row>
    <row r="190" spans="1:22" ht="13.5" x14ac:dyDescent="0.25">
      <c r="A190" s="368"/>
      <c r="B190" s="373" t="s">
        <v>1011</v>
      </c>
      <c r="C190" s="370" t="s">
        <v>758</v>
      </c>
      <c r="D190" s="198">
        <v>5101.0439999999999</v>
      </c>
      <c r="E190" s="154">
        <v>5154.7219999999998</v>
      </c>
      <c r="F190" s="154">
        <v>4611.0990000000002</v>
      </c>
      <c r="G190" s="154">
        <v>5844.2690000000002</v>
      </c>
      <c r="H190" s="199">
        <v>5808.5550000000003</v>
      </c>
      <c r="I190" s="199">
        <v>5442.665</v>
      </c>
      <c r="J190" s="199">
        <v>3488.35</v>
      </c>
      <c r="K190" s="791">
        <v>5355.8209999999999</v>
      </c>
      <c r="L190" s="198">
        <v>5312.9470000000001</v>
      </c>
      <c r="M190" s="201">
        <v>5615.0810000000001</v>
      </c>
      <c r="N190" s="201">
        <v>5314.9390000000003</v>
      </c>
      <c r="O190" s="201">
        <v>5405.4960000000001</v>
      </c>
      <c r="P190" s="717">
        <v>4966.1689999999999</v>
      </c>
      <c r="Q190" s="201">
        <v>30783.752</v>
      </c>
      <c r="R190" s="154">
        <v>31970.453000000001</v>
      </c>
      <c r="S190" s="293">
        <v>103.9</v>
      </c>
      <c r="T190" s="371" t="s">
        <v>759</v>
      </c>
      <c r="U190" s="373" t="s">
        <v>1012</v>
      </c>
      <c r="V190" s="372"/>
    </row>
    <row r="191" spans="1:22" ht="13.5" x14ac:dyDescent="0.25">
      <c r="A191" s="368"/>
      <c r="B191" s="373"/>
      <c r="C191" s="347"/>
      <c r="D191" s="198"/>
      <c r="E191" s="154"/>
      <c r="F191" s="154"/>
      <c r="G191" s="154"/>
      <c r="H191" s="199"/>
      <c r="I191" s="199"/>
      <c r="J191" s="199"/>
      <c r="K191" s="791"/>
      <c r="L191" s="198"/>
      <c r="M191" s="201"/>
      <c r="N191" s="201"/>
      <c r="O191" s="201"/>
      <c r="P191" s="717"/>
      <c r="Q191" s="201"/>
      <c r="R191" s="154"/>
      <c r="S191" s="293"/>
      <c r="T191" s="349"/>
      <c r="U191" s="373"/>
      <c r="V191" s="372"/>
    </row>
    <row r="192" spans="1:22" ht="13.5" x14ac:dyDescent="0.25">
      <c r="A192" s="368" t="s">
        <v>1013</v>
      </c>
      <c r="B192" s="373" t="s">
        <v>1014</v>
      </c>
      <c r="C192" s="370" t="s">
        <v>756</v>
      </c>
      <c r="D192" s="198">
        <v>6158.4229999999998</v>
      </c>
      <c r="E192" s="154">
        <v>4521.9480000000003</v>
      </c>
      <c r="F192" s="154">
        <v>5209.8540000000003</v>
      </c>
      <c r="G192" s="154">
        <v>4610.8220000000001</v>
      </c>
      <c r="H192" s="199">
        <v>5297.5990000000002</v>
      </c>
      <c r="I192" s="199">
        <v>3153.3820000000001</v>
      </c>
      <c r="J192" s="199">
        <v>2237.81</v>
      </c>
      <c r="K192" s="791">
        <v>2845.1390000000001</v>
      </c>
      <c r="L192" s="198">
        <v>2650.4740000000002</v>
      </c>
      <c r="M192" s="201">
        <v>2925.9810000000002</v>
      </c>
      <c r="N192" s="201">
        <v>2760.0450000000001</v>
      </c>
      <c r="O192" s="201">
        <v>2734.2979999999998</v>
      </c>
      <c r="P192" s="717">
        <v>2716.6109999999999</v>
      </c>
      <c r="Q192" s="201">
        <v>33464.178999999996</v>
      </c>
      <c r="R192" s="154">
        <v>16632.547999999999</v>
      </c>
      <c r="S192" s="293">
        <v>49.7</v>
      </c>
      <c r="T192" s="371" t="s">
        <v>757</v>
      </c>
      <c r="U192" s="373" t="s">
        <v>1015</v>
      </c>
      <c r="V192" s="372" t="s">
        <v>1013</v>
      </c>
    </row>
    <row r="193" spans="1:22" ht="13.5" x14ac:dyDescent="0.25">
      <c r="A193" s="368"/>
      <c r="B193" s="373"/>
      <c r="C193" s="370" t="s">
        <v>758</v>
      </c>
      <c r="D193" s="198">
        <v>6714.7070000000003</v>
      </c>
      <c r="E193" s="154">
        <v>5341.5320000000002</v>
      </c>
      <c r="F193" s="154">
        <v>6220.3509999999997</v>
      </c>
      <c r="G193" s="154">
        <v>6443.0950000000003</v>
      </c>
      <c r="H193" s="199">
        <v>7605.402</v>
      </c>
      <c r="I193" s="199">
        <v>7241.39</v>
      </c>
      <c r="J193" s="199">
        <v>5488.6779999999999</v>
      </c>
      <c r="K193" s="791">
        <v>7208.165</v>
      </c>
      <c r="L193" s="198">
        <v>6732.2790000000005</v>
      </c>
      <c r="M193" s="201">
        <v>7300.5609999999997</v>
      </c>
      <c r="N193" s="201">
        <v>6503.03</v>
      </c>
      <c r="O193" s="201">
        <v>5199.473</v>
      </c>
      <c r="P193" s="717">
        <v>5196.8770000000004</v>
      </c>
      <c r="Q193" s="201">
        <v>40704.339</v>
      </c>
      <c r="R193" s="154">
        <v>38140.385000000002</v>
      </c>
      <c r="S193" s="293">
        <v>93.7</v>
      </c>
      <c r="T193" s="371" t="s">
        <v>759</v>
      </c>
      <c r="U193" s="373"/>
      <c r="V193" s="372"/>
    </row>
    <row r="194" spans="1:22" ht="13.5" x14ac:dyDescent="0.25">
      <c r="A194" s="368"/>
      <c r="B194" s="373"/>
      <c r="C194" s="347"/>
      <c r="D194" s="198"/>
      <c r="E194" s="154"/>
      <c r="F194" s="154"/>
      <c r="G194" s="154"/>
      <c r="H194" s="199"/>
      <c r="I194" s="199"/>
      <c r="J194" s="199"/>
      <c r="K194" s="791"/>
      <c r="L194" s="198"/>
      <c r="M194" s="201"/>
      <c r="N194" s="201"/>
      <c r="O194" s="201"/>
      <c r="P194" s="717"/>
      <c r="Q194" s="201"/>
      <c r="R194" s="154"/>
      <c r="S194" s="293"/>
      <c r="T194" s="349"/>
      <c r="U194" s="373"/>
      <c r="V194" s="372"/>
    </row>
    <row r="195" spans="1:22" ht="13.5" x14ac:dyDescent="0.25">
      <c r="A195" s="368" t="s">
        <v>1016</v>
      </c>
      <c r="B195" s="373" t="s">
        <v>1017</v>
      </c>
      <c r="C195" s="347" t="s">
        <v>756</v>
      </c>
      <c r="D195" s="198">
        <v>54242.249000000003</v>
      </c>
      <c r="E195" s="154">
        <v>52529.118999999999</v>
      </c>
      <c r="F195" s="154">
        <v>63838.389000000003</v>
      </c>
      <c r="G195" s="154">
        <v>66640.646999999997</v>
      </c>
      <c r="H195" s="199">
        <v>67128.774000000005</v>
      </c>
      <c r="I195" s="199">
        <v>61625.904999999999</v>
      </c>
      <c r="J195" s="199">
        <v>49877.614000000001</v>
      </c>
      <c r="K195" s="791">
        <v>57610.182000000001</v>
      </c>
      <c r="L195" s="198">
        <v>51798.82</v>
      </c>
      <c r="M195" s="201">
        <v>57948.572</v>
      </c>
      <c r="N195" s="201">
        <v>65031.37</v>
      </c>
      <c r="O195" s="201">
        <v>61944.506999999998</v>
      </c>
      <c r="P195" s="717">
        <v>56546.623</v>
      </c>
      <c r="Q195" s="201">
        <v>337087.16800000001</v>
      </c>
      <c r="R195" s="154">
        <v>350880.07400000002</v>
      </c>
      <c r="S195" s="293">
        <v>104.1</v>
      </c>
      <c r="T195" s="349" t="s">
        <v>757</v>
      </c>
      <c r="U195" s="373" t="s">
        <v>1018</v>
      </c>
      <c r="V195" s="372" t="s">
        <v>1016</v>
      </c>
    </row>
    <row r="196" spans="1:22" ht="13.5" x14ac:dyDescent="0.25">
      <c r="A196" s="368"/>
      <c r="B196" s="373" t="s">
        <v>1019</v>
      </c>
      <c r="C196" s="347" t="s">
        <v>758</v>
      </c>
      <c r="D196" s="198">
        <v>43543.718000000001</v>
      </c>
      <c r="E196" s="154">
        <v>41722.904999999999</v>
      </c>
      <c r="F196" s="154">
        <v>50598.728999999999</v>
      </c>
      <c r="G196" s="154">
        <v>56400.523999999998</v>
      </c>
      <c r="H196" s="199">
        <v>57476.364000000001</v>
      </c>
      <c r="I196" s="199">
        <v>50288.88</v>
      </c>
      <c r="J196" s="199">
        <v>37909.94</v>
      </c>
      <c r="K196" s="791">
        <v>43504.345000000001</v>
      </c>
      <c r="L196" s="198">
        <v>43103.491999999998</v>
      </c>
      <c r="M196" s="201">
        <v>46372.678</v>
      </c>
      <c r="N196" s="201">
        <v>54644.332000000002</v>
      </c>
      <c r="O196" s="201">
        <v>52991.222000000002</v>
      </c>
      <c r="P196" s="717">
        <v>44742.661</v>
      </c>
      <c r="Q196" s="201">
        <v>245039.21400000001</v>
      </c>
      <c r="R196" s="154">
        <v>285358.73</v>
      </c>
      <c r="S196" s="293">
        <v>116.5</v>
      </c>
      <c r="T196" s="349" t="s">
        <v>759</v>
      </c>
      <c r="U196" s="373" t="s">
        <v>1020</v>
      </c>
      <c r="V196" s="372"/>
    </row>
    <row r="197" spans="1:22" ht="13.5" x14ac:dyDescent="0.25">
      <c r="A197" s="368"/>
      <c r="B197" s="373"/>
      <c r="C197" s="347"/>
      <c r="D197" s="198"/>
      <c r="E197" s="154"/>
      <c r="F197" s="154"/>
      <c r="G197" s="154"/>
      <c r="H197" s="199"/>
      <c r="I197" s="199"/>
      <c r="J197" s="199"/>
      <c r="K197" s="791"/>
      <c r="L197" s="198"/>
      <c r="M197" s="201"/>
      <c r="N197" s="201"/>
      <c r="O197" s="201"/>
      <c r="P197" s="717"/>
      <c r="Q197" s="201"/>
      <c r="R197" s="154"/>
      <c r="S197" s="293"/>
      <c r="T197" s="349"/>
      <c r="U197" s="373"/>
      <c r="V197" s="372"/>
    </row>
    <row r="198" spans="1:22" ht="13.5" x14ac:dyDescent="0.25">
      <c r="A198" s="368" t="s">
        <v>1021</v>
      </c>
      <c r="B198" s="373" t="s">
        <v>1022</v>
      </c>
      <c r="C198" s="370" t="s">
        <v>756</v>
      </c>
      <c r="D198" s="198">
        <v>37215.459000000003</v>
      </c>
      <c r="E198" s="154">
        <v>40820.362000000001</v>
      </c>
      <c r="F198" s="154">
        <v>52922.135000000002</v>
      </c>
      <c r="G198" s="154">
        <v>51999.63</v>
      </c>
      <c r="H198" s="199">
        <v>48622.993999999999</v>
      </c>
      <c r="I198" s="199">
        <v>41743.300999999999</v>
      </c>
      <c r="J198" s="199">
        <v>32838.451999999997</v>
      </c>
      <c r="K198" s="791">
        <v>43446.527999999998</v>
      </c>
      <c r="L198" s="198">
        <v>42202.466</v>
      </c>
      <c r="M198" s="201">
        <v>46370.453999999998</v>
      </c>
      <c r="N198" s="201">
        <v>44998.222999999998</v>
      </c>
      <c r="O198" s="201">
        <v>40043.144</v>
      </c>
      <c r="P198" s="717">
        <v>33650.587</v>
      </c>
      <c r="Q198" s="201">
        <v>259075.91800000001</v>
      </c>
      <c r="R198" s="154">
        <v>250711.402</v>
      </c>
      <c r="S198" s="293">
        <v>96.8</v>
      </c>
      <c r="T198" s="371" t="s">
        <v>757</v>
      </c>
      <c r="U198" s="373" t="s">
        <v>1018</v>
      </c>
      <c r="V198" s="372" t="s">
        <v>1021</v>
      </c>
    </row>
    <row r="199" spans="1:22" ht="13.5" x14ac:dyDescent="0.25">
      <c r="A199" s="368"/>
      <c r="B199" s="373" t="s">
        <v>1023</v>
      </c>
      <c r="C199" s="370" t="s">
        <v>758</v>
      </c>
      <c r="D199" s="198">
        <v>33481.517</v>
      </c>
      <c r="E199" s="154">
        <v>29553.776000000002</v>
      </c>
      <c r="F199" s="154">
        <v>41773.622000000003</v>
      </c>
      <c r="G199" s="154">
        <v>46195.603999999999</v>
      </c>
      <c r="H199" s="199">
        <v>43210.612999999998</v>
      </c>
      <c r="I199" s="199">
        <v>35450.910000000003</v>
      </c>
      <c r="J199" s="199">
        <v>27686.243999999999</v>
      </c>
      <c r="K199" s="791">
        <v>33869.817999999999</v>
      </c>
      <c r="L199" s="198">
        <v>36449.927000000003</v>
      </c>
      <c r="M199" s="201">
        <v>38850.154999999999</v>
      </c>
      <c r="N199" s="201">
        <v>38939.375</v>
      </c>
      <c r="O199" s="201">
        <v>36277.786</v>
      </c>
      <c r="P199" s="717">
        <v>32290.58</v>
      </c>
      <c r="Q199" s="201">
        <v>214020.01199999999</v>
      </c>
      <c r="R199" s="154">
        <v>216677.641</v>
      </c>
      <c r="S199" s="293">
        <v>101.2</v>
      </c>
      <c r="T199" s="371" t="s">
        <v>759</v>
      </c>
      <c r="U199" s="373" t="s">
        <v>1024</v>
      </c>
      <c r="V199" s="372"/>
    </row>
    <row r="200" spans="1:22" ht="13.5" x14ac:dyDescent="0.25">
      <c r="A200" s="368"/>
      <c r="B200" s="373"/>
      <c r="C200" s="347"/>
      <c r="D200" s="198"/>
      <c r="E200" s="154"/>
      <c r="F200" s="154"/>
      <c r="G200" s="154"/>
      <c r="H200" s="199"/>
      <c r="I200" s="199"/>
      <c r="J200" s="199"/>
      <c r="K200" s="791"/>
      <c r="L200" s="198"/>
      <c r="M200" s="201"/>
      <c r="N200" s="201"/>
      <c r="O200" s="201"/>
      <c r="P200" s="717"/>
      <c r="Q200" s="201"/>
      <c r="R200" s="154"/>
      <c r="S200" s="293"/>
      <c r="T200" s="349"/>
      <c r="U200" s="373"/>
      <c r="V200" s="372"/>
    </row>
    <row r="201" spans="1:22" ht="13.5" x14ac:dyDescent="0.25">
      <c r="A201" s="368" t="s">
        <v>1025</v>
      </c>
      <c r="B201" s="373" t="s">
        <v>1026</v>
      </c>
      <c r="C201" s="370" t="s">
        <v>756</v>
      </c>
      <c r="D201" s="198">
        <v>14011.259</v>
      </c>
      <c r="E201" s="154">
        <v>12123.704</v>
      </c>
      <c r="F201" s="154">
        <v>10965.611000000001</v>
      </c>
      <c r="G201" s="154">
        <v>13910.082</v>
      </c>
      <c r="H201" s="199">
        <v>19493.984</v>
      </c>
      <c r="I201" s="199">
        <v>18550.923999999999</v>
      </c>
      <c r="J201" s="199">
        <v>13396.865</v>
      </c>
      <c r="K201" s="791">
        <v>12313.398999999999</v>
      </c>
      <c r="L201" s="198">
        <v>13302.35</v>
      </c>
      <c r="M201" s="201">
        <v>13272.352999999999</v>
      </c>
      <c r="N201" s="201">
        <v>13640.317999999999</v>
      </c>
      <c r="O201" s="201">
        <v>13194.605</v>
      </c>
      <c r="P201" s="717">
        <v>13410.271000000001</v>
      </c>
      <c r="Q201" s="201">
        <v>78952.198999999993</v>
      </c>
      <c r="R201" s="154">
        <v>79133.296000000002</v>
      </c>
      <c r="S201" s="293">
        <v>100.2</v>
      </c>
      <c r="T201" s="371" t="s">
        <v>757</v>
      </c>
      <c r="U201" s="373" t="s">
        <v>1027</v>
      </c>
      <c r="V201" s="372" t="s">
        <v>1025</v>
      </c>
    </row>
    <row r="202" spans="1:22" ht="13.5" x14ac:dyDescent="0.25">
      <c r="A202" s="368"/>
      <c r="B202" s="373" t="s">
        <v>1028</v>
      </c>
      <c r="C202" s="370" t="s">
        <v>758</v>
      </c>
      <c r="D202" s="198">
        <v>10222.462</v>
      </c>
      <c r="E202" s="154">
        <v>8311.5349999999999</v>
      </c>
      <c r="F202" s="154">
        <v>8731.1139999999996</v>
      </c>
      <c r="G202" s="154">
        <v>10111.51</v>
      </c>
      <c r="H202" s="199">
        <v>13416.888000000001</v>
      </c>
      <c r="I202" s="199">
        <v>15174.427</v>
      </c>
      <c r="J202" s="199">
        <v>9481.3629999999994</v>
      </c>
      <c r="K202" s="791">
        <v>10719.344999999999</v>
      </c>
      <c r="L202" s="198">
        <v>10521.361000000001</v>
      </c>
      <c r="M202" s="201">
        <v>12378.361000000001</v>
      </c>
      <c r="N202" s="201">
        <v>11203.838</v>
      </c>
      <c r="O202" s="201">
        <v>11107.627</v>
      </c>
      <c r="P202" s="717">
        <v>11014.534</v>
      </c>
      <c r="Q202" s="201">
        <v>57885.883999999998</v>
      </c>
      <c r="R202" s="154">
        <v>66945.066000000006</v>
      </c>
      <c r="S202" s="293">
        <v>115.7</v>
      </c>
      <c r="T202" s="371" t="s">
        <v>759</v>
      </c>
      <c r="U202" s="373" t="s">
        <v>1029</v>
      </c>
      <c r="V202" s="372"/>
    </row>
    <row r="203" spans="1:22" ht="13.5" x14ac:dyDescent="0.25">
      <c r="A203" s="368"/>
      <c r="B203" s="373"/>
      <c r="C203" s="347"/>
      <c r="D203" s="198"/>
      <c r="E203" s="154"/>
      <c r="F203" s="154"/>
      <c r="G203" s="154"/>
      <c r="H203" s="199"/>
      <c r="I203" s="199"/>
      <c r="J203" s="199"/>
      <c r="K203" s="791"/>
      <c r="L203" s="198"/>
      <c r="M203" s="201"/>
      <c r="N203" s="201"/>
      <c r="O203" s="201"/>
      <c r="P203" s="717"/>
      <c r="Q203" s="201"/>
      <c r="R203" s="154"/>
      <c r="S203" s="293"/>
      <c r="T203" s="349"/>
      <c r="U203" s="373"/>
      <c r="V203" s="372"/>
    </row>
    <row r="204" spans="1:22" ht="13.5" x14ac:dyDescent="0.25">
      <c r="A204" s="368" t="s">
        <v>1030</v>
      </c>
      <c r="B204" s="373" t="s">
        <v>1031</v>
      </c>
      <c r="C204" s="370" t="s">
        <v>756</v>
      </c>
      <c r="D204" s="198">
        <v>65298.74</v>
      </c>
      <c r="E204" s="154">
        <v>72094.914000000004</v>
      </c>
      <c r="F204" s="154">
        <v>90799.820999999996</v>
      </c>
      <c r="G204" s="154">
        <v>96778.726999999999</v>
      </c>
      <c r="H204" s="199">
        <v>66061.724000000002</v>
      </c>
      <c r="I204" s="199">
        <v>56705.548000000003</v>
      </c>
      <c r="J204" s="199">
        <v>54896.504999999997</v>
      </c>
      <c r="K204" s="791">
        <v>74629.134999999995</v>
      </c>
      <c r="L204" s="198">
        <v>77825.047000000006</v>
      </c>
      <c r="M204" s="201">
        <v>77153.274999999994</v>
      </c>
      <c r="N204" s="201">
        <v>60420.809000000001</v>
      </c>
      <c r="O204" s="201">
        <v>62657.612000000001</v>
      </c>
      <c r="P204" s="717">
        <v>62343.862000000001</v>
      </c>
      <c r="Q204" s="201">
        <v>410870.86599999998</v>
      </c>
      <c r="R204" s="154">
        <v>415029.74</v>
      </c>
      <c r="S204" s="293">
        <v>101</v>
      </c>
      <c r="T204" s="371" t="s">
        <v>757</v>
      </c>
      <c r="U204" s="373" t="s">
        <v>1032</v>
      </c>
      <c r="V204" s="372" t="s">
        <v>1030</v>
      </c>
    </row>
    <row r="205" spans="1:22" ht="13.5" x14ac:dyDescent="0.25">
      <c r="A205" s="368"/>
      <c r="B205" s="373" t="s">
        <v>1033</v>
      </c>
      <c r="C205" s="370" t="s">
        <v>758</v>
      </c>
      <c r="D205" s="198">
        <v>85007.740999999995</v>
      </c>
      <c r="E205" s="154">
        <v>85700.839000000007</v>
      </c>
      <c r="F205" s="154">
        <v>121846.683</v>
      </c>
      <c r="G205" s="154">
        <v>112553.74400000001</v>
      </c>
      <c r="H205" s="199">
        <v>82838.896999999997</v>
      </c>
      <c r="I205" s="199">
        <v>63553.618000000002</v>
      </c>
      <c r="J205" s="199">
        <v>61188.864999999998</v>
      </c>
      <c r="K205" s="791">
        <v>95805.483999999997</v>
      </c>
      <c r="L205" s="198">
        <v>95632.032000000007</v>
      </c>
      <c r="M205" s="201">
        <v>95615.017999999996</v>
      </c>
      <c r="N205" s="201">
        <v>72821.085000000006</v>
      </c>
      <c r="O205" s="201">
        <v>67734.561000000002</v>
      </c>
      <c r="P205" s="717">
        <v>75607.323000000004</v>
      </c>
      <c r="Q205" s="201">
        <v>495294.98300000001</v>
      </c>
      <c r="R205" s="154">
        <v>503215.50300000003</v>
      </c>
      <c r="S205" s="293">
        <v>101.6</v>
      </c>
      <c r="T205" s="371" t="s">
        <v>759</v>
      </c>
      <c r="U205" s="373" t="s">
        <v>1034</v>
      </c>
      <c r="V205" s="372"/>
    </row>
    <row r="206" spans="1:22" ht="13.5" x14ac:dyDescent="0.25">
      <c r="A206" s="368"/>
      <c r="B206" s="373"/>
      <c r="C206" s="347"/>
      <c r="D206" s="198"/>
      <c r="E206" s="154"/>
      <c r="F206" s="154"/>
      <c r="G206" s="154"/>
      <c r="H206" s="199"/>
      <c r="I206" s="199"/>
      <c r="J206" s="199"/>
      <c r="K206" s="791"/>
      <c r="L206" s="198"/>
      <c r="M206" s="201"/>
      <c r="N206" s="201"/>
      <c r="O206" s="201"/>
      <c r="P206" s="717"/>
      <c r="Q206" s="201"/>
      <c r="R206" s="154"/>
      <c r="S206" s="293"/>
      <c r="T206" s="349"/>
      <c r="U206" s="373"/>
      <c r="V206" s="372"/>
    </row>
    <row r="207" spans="1:22" ht="13.5" x14ac:dyDescent="0.25">
      <c r="A207" s="368" t="s">
        <v>1035</v>
      </c>
      <c r="B207" s="373" t="s">
        <v>1036</v>
      </c>
      <c r="C207" s="347" t="s">
        <v>756</v>
      </c>
      <c r="D207" s="198">
        <v>1491.413</v>
      </c>
      <c r="E207" s="154">
        <v>1316</v>
      </c>
      <c r="F207" s="154">
        <v>2655.049</v>
      </c>
      <c r="G207" s="154">
        <v>2769.8319999999999</v>
      </c>
      <c r="H207" s="199">
        <v>2560.9360000000001</v>
      </c>
      <c r="I207" s="199">
        <v>1843.3779999999999</v>
      </c>
      <c r="J207" s="199">
        <v>1165.355</v>
      </c>
      <c r="K207" s="791">
        <v>1332.133</v>
      </c>
      <c r="L207" s="198">
        <v>2199.9960000000001</v>
      </c>
      <c r="M207" s="201">
        <v>2313.221</v>
      </c>
      <c r="N207" s="201">
        <v>2053.7289999999998</v>
      </c>
      <c r="O207" s="201">
        <v>1680.712</v>
      </c>
      <c r="P207" s="717">
        <v>1262.8409999999999</v>
      </c>
      <c r="Q207" s="201">
        <v>10134.32</v>
      </c>
      <c r="R207" s="154">
        <v>10842.632</v>
      </c>
      <c r="S207" s="293">
        <v>107</v>
      </c>
      <c r="T207" s="349" t="s">
        <v>757</v>
      </c>
      <c r="U207" s="373" t="s">
        <v>1037</v>
      </c>
      <c r="V207" s="372" t="s">
        <v>1035</v>
      </c>
    </row>
    <row r="208" spans="1:22" ht="13.5" x14ac:dyDescent="0.25">
      <c r="A208" s="368"/>
      <c r="B208" s="373"/>
      <c r="C208" s="347" t="s">
        <v>758</v>
      </c>
      <c r="D208" s="198">
        <v>925.346</v>
      </c>
      <c r="E208" s="154">
        <v>859.27099999999996</v>
      </c>
      <c r="F208" s="154">
        <v>1473.9010000000001</v>
      </c>
      <c r="G208" s="154">
        <v>1752.854</v>
      </c>
      <c r="H208" s="199">
        <v>1885.529</v>
      </c>
      <c r="I208" s="199">
        <v>1227.8340000000001</v>
      </c>
      <c r="J208" s="199">
        <v>528.25199999999995</v>
      </c>
      <c r="K208" s="791">
        <v>863.16600000000005</v>
      </c>
      <c r="L208" s="198">
        <v>1157.723</v>
      </c>
      <c r="M208" s="201">
        <v>2201.1709999999998</v>
      </c>
      <c r="N208" s="201">
        <v>1669.579</v>
      </c>
      <c r="O208" s="201">
        <v>1134.77</v>
      </c>
      <c r="P208" s="717">
        <v>913.01099999999997</v>
      </c>
      <c r="Q208" s="201">
        <v>7484.7049999999999</v>
      </c>
      <c r="R208" s="154">
        <v>7939.42</v>
      </c>
      <c r="S208" s="293">
        <v>106.1</v>
      </c>
      <c r="T208" s="349" t="s">
        <v>759</v>
      </c>
      <c r="U208" s="373"/>
      <c r="V208" s="372"/>
    </row>
    <row r="209" spans="1:22" ht="13.5" x14ac:dyDescent="0.25">
      <c r="A209" s="368"/>
      <c r="B209" s="373"/>
      <c r="C209" s="347"/>
      <c r="D209" s="198"/>
      <c r="E209" s="154"/>
      <c r="F209" s="154"/>
      <c r="G209" s="154"/>
      <c r="H209" s="199"/>
      <c r="I209" s="199"/>
      <c r="J209" s="199"/>
      <c r="K209" s="791"/>
      <c r="L209" s="198"/>
      <c r="M209" s="201"/>
      <c r="N209" s="201"/>
      <c r="O209" s="201"/>
      <c r="P209" s="717"/>
      <c r="Q209" s="201"/>
      <c r="R209" s="154"/>
      <c r="S209" s="293"/>
      <c r="T209" s="349"/>
      <c r="U209" s="373"/>
      <c r="V209" s="372"/>
    </row>
    <row r="210" spans="1:22" ht="13.5" x14ac:dyDescent="0.25">
      <c r="A210" s="368" t="s">
        <v>1038</v>
      </c>
      <c r="B210" s="373" t="s">
        <v>1039</v>
      </c>
      <c r="C210" s="370" t="s">
        <v>756</v>
      </c>
      <c r="D210" s="198">
        <v>718.08500000000004</v>
      </c>
      <c r="E210" s="154">
        <v>311.642</v>
      </c>
      <c r="F210" s="154">
        <v>251.96</v>
      </c>
      <c r="G210" s="154">
        <v>605.23800000000006</v>
      </c>
      <c r="H210" s="199">
        <v>469.983</v>
      </c>
      <c r="I210" s="199">
        <v>609.09500000000003</v>
      </c>
      <c r="J210" s="199">
        <v>415.447</v>
      </c>
      <c r="K210" s="791">
        <v>620.73800000000006</v>
      </c>
      <c r="L210" s="198">
        <v>614.654</v>
      </c>
      <c r="M210" s="201">
        <v>815.23299999999995</v>
      </c>
      <c r="N210" s="201">
        <v>823.327</v>
      </c>
      <c r="O210" s="201">
        <v>924.37599999999998</v>
      </c>
      <c r="P210" s="717">
        <v>465.1</v>
      </c>
      <c r="Q210" s="201">
        <v>4131.799</v>
      </c>
      <c r="R210" s="154">
        <v>4263.4279999999999</v>
      </c>
      <c r="S210" s="293">
        <v>103.2</v>
      </c>
      <c r="T210" s="371" t="s">
        <v>757</v>
      </c>
      <c r="U210" s="373" t="s">
        <v>1040</v>
      </c>
      <c r="V210" s="372" t="s">
        <v>1038</v>
      </c>
    </row>
    <row r="211" spans="1:22" ht="13.5" x14ac:dyDescent="0.25">
      <c r="A211" s="368"/>
      <c r="B211" s="373" t="s">
        <v>1041</v>
      </c>
      <c r="C211" s="370" t="s">
        <v>758</v>
      </c>
      <c r="D211" s="198">
        <v>1081.1030000000001</v>
      </c>
      <c r="E211" s="154">
        <v>951.44600000000003</v>
      </c>
      <c r="F211" s="154">
        <v>410.66399999999999</v>
      </c>
      <c r="G211" s="154">
        <v>848.35500000000002</v>
      </c>
      <c r="H211" s="199">
        <v>809.79600000000005</v>
      </c>
      <c r="I211" s="199">
        <v>733.32600000000002</v>
      </c>
      <c r="J211" s="199">
        <v>760.11300000000006</v>
      </c>
      <c r="K211" s="791">
        <v>625.63499999999999</v>
      </c>
      <c r="L211" s="198">
        <v>456.19900000000001</v>
      </c>
      <c r="M211" s="201">
        <v>937.42399999999998</v>
      </c>
      <c r="N211" s="201">
        <v>1040.577</v>
      </c>
      <c r="O211" s="201">
        <v>1285.6969999999999</v>
      </c>
      <c r="P211" s="717">
        <v>1022.069</v>
      </c>
      <c r="Q211" s="201">
        <v>5050.4049999999997</v>
      </c>
      <c r="R211" s="154">
        <v>5367.6009999999997</v>
      </c>
      <c r="S211" s="293">
        <v>106.3</v>
      </c>
      <c r="T211" s="371" t="s">
        <v>759</v>
      </c>
      <c r="U211" s="373" t="s">
        <v>1042</v>
      </c>
      <c r="V211" s="372"/>
    </row>
    <row r="212" spans="1:22" ht="13.5" x14ac:dyDescent="0.25">
      <c r="A212" s="368"/>
      <c r="B212" s="373"/>
      <c r="C212" s="347"/>
      <c r="D212" s="198"/>
      <c r="E212" s="154"/>
      <c r="F212" s="154"/>
      <c r="G212" s="154"/>
      <c r="H212" s="199"/>
      <c r="I212" s="199"/>
      <c r="J212" s="199"/>
      <c r="K212" s="791"/>
      <c r="L212" s="198"/>
      <c r="M212" s="201"/>
      <c r="N212" s="201"/>
      <c r="O212" s="201"/>
      <c r="P212" s="717"/>
      <c r="Q212" s="201"/>
      <c r="R212" s="154"/>
      <c r="S212" s="293"/>
      <c r="T212" s="349"/>
      <c r="U212" s="373"/>
      <c r="V212" s="372"/>
    </row>
    <row r="213" spans="1:22" ht="13.5" x14ac:dyDescent="0.25">
      <c r="A213" s="368" t="s">
        <v>1043</v>
      </c>
      <c r="B213" s="373" t="s">
        <v>1044</v>
      </c>
      <c r="C213" s="370" t="s">
        <v>756</v>
      </c>
      <c r="D213" s="198">
        <v>801.524</v>
      </c>
      <c r="E213" s="154">
        <v>860.80200000000002</v>
      </c>
      <c r="F213" s="154">
        <v>931.34400000000005</v>
      </c>
      <c r="G213" s="154">
        <v>646.91200000000003</v>
      </c>
      <c r="H213" s="199">
        <v>745.15300000000002</v>
      </c>
      <c r="I213" s="199">
        <v>516.673</v>
      </c>
      <c r="J213" s="199">
        <v>372.68</v>
      </c>
      <c r="K213" s="791">
        <v>560.29999999999995</v>
      </c>
      <c r="L213" s="198">
        <v>561.04</v>
      </c>
      <c r="M213" s="201">
        <v>552.66099999999994</v>
      </c>
      <c r="N213" s="201">
        <v>278.09500000000003</v>
      </c>
      <c r="O213" s="201">
        <v>247.93899999999999</v>
      </c>
      <c r="P213" s="717">
        <v>350.11099999999999</v>
      </c>
      <c r="Q213" s="201">
        <v>3593.25</v>
      </c>
      <c r="R213" s="154">
        <v>2550.1460000000002</v>
      </c>
      <c r="S213" s="293">
        <v>71</v>
      </c>
      <c r="T213" s="371" t="s">
        <v>757</v>
      </c>
      <c r="U213" s="373" t="s">
        <v>1045</v>
      </c>
      <c r="V213" s="372" t="s">
        <v>1043</v>
      </c>
    </row>
    <row r="214" spans="1:22" ht="13.5" x14ac:dyDescent="0.25">
      <c r="A214" s="368"/>
      <c r="B214" s="373" t="s">
        <v>1046</v>
      </c>
      <c r="C214" s="370" t="s">
        <v>758</v>
      </c>
      <c r="D214" s="198">
        <v>308.89999999999998</v>
      </c>
      <c r="E214" s="154">
        <v>409.42099999999999</v>
      </c>
      <c r="F214" s="154">
        <v>495.91500000000002</v>
      </c>
      <c r="G214" s="154">
        <v>719.15</v>
      </c>
      <c r="H214" s="199">
        <v>425.279</v>
      </c>
      <c r="I214" s="199">
        <v>323.83499999999998</v>
      </c>
      <c r="J214" s="199">
        <v>457.30500000000001</v>
      </c>
      <c r="K214" s="791">
        <v>777.42899999999997</v>
      </c>
      <c r="L214" s="198">
        <v>727.96500000000003</v>
      </c>
      <c r="M214" s="201">
        <v>563.08199999999999</v>
      </c>
      <c r="N214" s="201">
        <v>485.16699999999997</v>
      </c>
      <c r="O214" s="201">
        <v>564.11500000000001</v>
      </c>
      <c r="P214" s="717">
        <v>440.93</v>
      </c>
      <c r="Q214" s="201">
        <v>2120.8029999999999</v>
      </c>
      <c r="R214" s="154">
        <v>3558.6880000000001</v>
      </c>
      <c r="S214" s="293">
        <v>167.8</v>
      </c>
      <c r="T214" s="371" t="s">
        <v>759</v>
      </c>
      <c r="U214" s="373" t="s">
        <v>1047</v>
      </c>
      <c r="V214" s="372"/>
    </row>
    <row r="215" spans="1:22" ht="13.5" x14ac:dyDescent="0.25">
      <c r="A215" s="368"/>
      <c r="B215" s="373"/>
      <c r="C215" s="347"/>
      <c r="D215" s="198"/>
      <c r="E215" s="154"/>
      <c r="F215" s="154"/>
      <c r="G215" s="154"/>
      <c r="H215" s="199"/>
      <c r="I215" s="199"/>
      <c r="J215" s="199"/>
      <c r="K215" s="791"/>
      <c r="L215" s="198"/>
      <c r="M215" s="201"/>
      <c r="N215" s="201"/>
      <c r="O215" s="201"/>
      <c r="P215" s="717"/>
      <c r="Q215" s="201"/>
      <c r="R215" s="154"/>
      <c r="S215" s="293"/>
      <c r="T215" s="349"/>
      <c r="U215" s="373"/>
      <c r="V215" s="372"/>
    </row>
    <row r="216" spans="1:22" ht="13.5" x14ac:dyDescent="0.25">
      <c r="A216" s="368" t="s">
        <v>1048</v>
      </c>
      <c r="B216" s="373" t="s">
        <v>1049</v>
      </c>
      <c r="C216" s="370" t="s">
        <v>756</v>
      </c>
      <c r="D216" s="198">
        <v>23344.343000000001</v>
      </c>
      <c r="E216" s="154">
        <v>18439.162</v>
      </c>
      <c r="F216" s="154">
        <v>19964.567999999999</v>
      </c>
      <c r="G216" s="154">
        <v>18901.574000000001</v>
      </c>
      <c r="H216" s="199">
        <v>21599.327000000001</v>
      </c>
      <c r="I216" s="199">
        <v>20181.673999999999</v>
      </c>
      <c r="J216" s="199">
        <v>13192.656000000001</v>
      </c>
      <c r="K216" s="791">
        <v>15643.460999999999</v>
      </c>
      <c r="L216" s="198">
        <v>15708.002</v>
      </c>
      <c r="M216" s="201">
        <v>17921.261999999999</v>
      </c>
      <c r="N216" s="201">
        <v>19501.923999999999</v>
      </c>
      <c r="O216" s="201">
        <v>21531.235000000001</v>
      </c>
      <c r="P216" s="717">
        <v>20998.172999999999</v>
      </c>
      <c r="Q216" s="201">
        <v>110622.69100000001</v>
      </c>
      <c r="R216" s="154">
        <v>111304.057</v>
      </c>
      <c r="S216" s="293">
        <v>100.6</v>
      </c>
      <c r="T216" s="371" t="s">
        <v>757</v>
      </c>
      <c r="U216" s="373" t="s">
        <v>1050</v>
      </c>
      <c r="V216" s="372" t="s">
        <v>1048</v>
      </c>
    </row>
    <row r="217" spans="1:22" ht="13.5" x14ac:dyDescent="0.25">
      <c r="A217" s="368"/>
      <c r="B217" s="373" t="s">
        <v>1051</v>
      </c>
      <c r="C217" s="370" t="s">
        <v>758</v>
      </c>
      <c r="D217" s="198">
        <v>16616.760999999999</v>
      </c>
      <c r="E217" s="154">
        <v>15730.486000000001</v>
      </c>
      <c r="F217" s="154">
        <v>14940.698</v>
      </c>
      <c r="G217" s="154">
        <v>17105.617999999999</v>
      </c>
      <c r="H217" s="199">
        <v>16757.648000000001</v>
      </c>
      <c r="I217" s="199">
        <v>13189.93</v>
      </c>
      <c r="J217" s="199">
        <v>7007.098</v>
      </c>
      <c r="K217" s="791">
        <v>10114.779</v>
      </c>
      <c r="L217" s="198">
        <v>13127.05</v>
      </c>
      <c r="M217" s="201">
        <v>14620.504000000001</v>
      </c>
      <c r="N217" s="201">
        <v>20386.190999999999</v>
      </c>
      <c r="O217" s="201">
        <v>21535.339</v>
      </c>
      <c r="P217" s="717">
        <v>21901.573</v>
      </c>
      <c r="Q217" s="201">
        <v>84094.082999999999</v>
      </c>
      <c r="R217" s="154">
        <v>101685.436</v>
      </c>
      <c r="S217" s="293">
        <v>120.9</v>
      </c>
      <c r="T217" s="371" t="s">
        <v>759</v>
      </c>
      <c r="U217" s="373" t="s">
        <v>1052</v>
      </c>
      <c r="V217" s="372"/>
    </row>
    <row r="218" spans="1:22" ht="13.5" x14ac:dyDescent="0.25">
      <c r="A218" s="368"/>
      <c r="B218" s="373"/>
      <c r="C218" s="347"/>
      <c r="D218" s="198"/>
      <c r="E218" s="154"/>
      <c r="F218" s="154"/>
      <c r="G218" s="154"/>
      <c r="H218" s="199"/>
      <c r="I218" s="199"/>
      <c r="J218" s="199"/>
      <c r="K218" s="791"/>
      <c r="L218" s="198"/>
      <c r="M218" s="201"/>
      <c r="N218" s="201"/>
      <c r="O218" s="201"/>
      <c r="P218" s="717"/>
      <c r="Q218" s="201"/>
      <c r="R218" s="154"/>
      <c r="S218" s="293"/>
      <c r="T218" s="349"/>
      <c r="U218" s="373"/>
      <c r="V218" s="372"/>
    </row>
    <row r="219" spans="1:22" ht="13.5" x14ac:dyDescent="0.25">
      <c r="A219" s="368" t="s">
        <v>1053</v>
      </c>
      <c r="B219" s="373" t="s">
        <v>1054</v>
      </c>
      <c r="C219" s="347" t="s">
        <v>756</v>
      </c>
      <c r="D219" s="198">
        <v>11820.4</v>
      </c>
      <c r="E219" s="154">
        <v>11350.307000000001</v>
      </c>
      <c r="F219" s="154">
        <v>12466.304</v>
      </c>
      <c r="G219" s="154">
        <v>12207.127</v>
      </c>
      <c r="H219" s="199">
        <v>13303.317999999999</v>
      </c>
      <c r="I219" s="199">
        <v>13662.272000000001</v>
      </c>
      <c r="J219" s="199">
        <v>9436.1650000000009</v>
      </c>
      <c r="K219" s="791">
        <v>13178.172</v>
      </c>
      <c r="L219" s="198">
        <v>14296.558999999999</v>
      </c>
      <c r="M219" s="201">
        <v>17604.847000000002</v>
      </c>
      <c r="N219" s="201">
        <v>13890.816000000001</v>
      </c>
      <c r="O219" s="201">
        <v>13851.203</v>
      </c>
      <c r="P219" s="717">
        <v>13785.878000000001</v>
      </c>
      <c r="Q219" s="201">
        <v>67786.956000000006</v>
      </c>
      <c r="R219" s="154">
        <v>86607.475000000006</v>
      </c>
      <c r="S219" s="293">
        <v>127.8</v>
      </c>
      <c r="T219" s="349" t="s">
        <v>757</v>
      </c>
      <c r="U219" s="373" t="s">
        <v>1055</v>
      </c>
      <c r="V219" s="372" t="s">
        <v>1053</v>
      </c>
    </row>
    <row r="220" spans="1:22" ht="13.5" x14ac:dyDescent="0.25">
      <c r="A220" s="368"/>
      <c r="B220" s="373"/>
      <c r="C220" s="347" t="s">
        <v>758</v>
      </c>
      <c r="D220" s="198">
        <v>4992.22</v>
      </c>
      <c r="E220" s="154">
        <v>3633.127</v>
      </c>
      <c r="F220" s="154">
        <v>4397.4279999999999</v>
      </c>
      <c r="G220" s="154">
        <v>4747.3209999999999</v>
      </c>
      <c r="H220" s="199">
        <v>6130.6819999999998</v>
      </c>
      <c r="I220" s="199">
        <v>5964.0640000000003</v>
      </c>
      <c r="J220" s="199">
        <v>4402.3909999999996</v>
      </c>
      <c r="K220" s="791">
        <v>6474.7089999999998</v>
      </c>
      <c r="L220" s="198">
        <v>5938.1310000000003</v>
      </c>
      <c r="M220" s="201">
        <v>5650.5969999999998</v>
      </c>
      <c r="N220" s="201">
        <v>5624.1180000000004</v>
      </c>
      <c r="O220" s="201">
        <v>5413.2979999999998</v>
      </c>
      <c r="P220" s="717">
        <v>5961.3190000000004</v>
      </c>
      <c r="Q220" s="201">
        <v>22963.825000000001</v>
      </c>
      <c r="R220" s="154">
        <v>35062.171999999999</v>
      </c>
      <c r="S220" s="293">
        <v>152.69999999999999</v>
      </c>
      <c r="T220" s="349" t="s">
        <v>759</v>
      </c>
      <c r="U220" s="373"/>
      <c r="V220" s="372"/>
    </row>
    <row r="221" spans="1:22" ht="13.5" x14ac:dyDescent="0.25">
      <c r="A221" s="368"/>
      <c r="B221" s="373"/>
      <c r="C221" s="347"/>
      <c r="D221" s="198"/>
      <c r="E221" s="154"/>
      <c r="F221" s="154"/>
      <c r="G221" s="154"/>
      <c r="H221" s="199"/>
      <c r="I221" s="199"/>
      <c r="J221" s="199"/>
      <c r="K221" s="791"/>
      <c r="L221" s="198"/>
      <c r="M221" s="201"/>
      <c r="N221" s="201"/>
      <c r="O221" s="201"/>
      <c r="P221" s="717"/>
      <c r="Q221" s="201"/>
      <c r="R221" s="154"/>
      <c r="S221" s="293"/>
      <c r="T221" s="349"/>
      <c r="U221" s="373"/>
      <c r="V221" s="372"/>
    </row>
    <row r="222" spans="1:22" ht="13.5" x14ac:dyDescent="0.25">
      <c r="A222" s="368" t="s">
        <v>1056</v>
      </c>
      <c r="B222" s="373" t="s">
        <v>1057</v>
      </c>
      <c r="C222" s="370" t="s">
        <v>756</v>
      </c>
      <c r="D222" s="198">
        <v>44724.086000000003</v>
      </c>
      <c r="E222" s="154">
        <v>29765.035</v>
      </c>
      <c r="F222" s="154">
        <v>39803.432000000001</v>
      </c>
      <c r="G222" s="154">
        <v>41496.904000000002</v>
      </c>
      <c r="H222" s="199">
        <v>44743.847999999998</v>
      </c>
      <c r="I222" s="199">
        <v>47818.32</v>
      </c>
      <c r="J222" s="199">
        <v>33685.195</v>
      </c>
      <c r="K222" s="791">
        <v>36002.019999999997</v>
      </c>
      <c r="L222" s="198">
        <v>41953.294000000002</v>
      </c>
      <c r="M222" s="201">
        <v>46189.607000000004</v>
      </c>
      <c r="N222" s="201">
        <v>42390.951999999997</v>
      </c>
      <c r="O222" s="201">
        <v>49078.77</v>
      </c>
      <c r="P222" s="717">
        <v>52098.167999999998</v>
      </c>
      <c r="Q222" s="201">
        <v>245637.04500000001</v>
      </c>
      <c r="R222" s="154">
        <v>267712.81099999999</v>
      </c>
      <c r="S222" s="293">
        <v>109</v>
      </c>
      <c r="T222" s="371" t="s">
        <v>757</v>
      </c>
      <c r="U222" s="373" t="s">
        <v>1058</v>
      </c>
      <c r="V222" s="372" t="s">
        <v>1056</v>
      </c>
    </row>
    <row r="223" spans="1:22" ht="13.5" x14ac:dyDescent="0.25">
      <c r="A223" s="368"/>
      <c r="B223" s="373"/>
      <c r="C223" s="370" t="s">
        <v>758</v>
      </c>
      <c r="D223" s="198">
        <v>45193.606</v>
      </c>
      <c r="E223" s="154">
        <v>37393.813000000002</v>
      </c>
      <c r="F223" s="154">
        <v>41058.76</v>
      </c>
      <c r="G223" s="154">
        <v>44559.843999999997</v>
      </c>
      <c r="H223" s="199">
        <v>48174.98</v>
      </c>
      <c r="I223" s="199">
        <v>49151.741000000002</v>
      </c>
      <c r="J223" s="199">
        <v>33767.269</v>
      </c>
      <c r="K223" s="791">
        <v>43444.743000000002</v>
      </c>
      <c r="L223" s="198">
        <v>40451.576999999997</v>
      </c>
      <c r="M223" s="201">
        <v>45352.453999999998</v>
      </c>
      <c r="N223" s="201">
        <v>44405.48</v>
      </c>
      <c r="O223" s="201">
        <v>44181.716999999997</v>
      </c>
      <c r="P223" s="717">
        <v>46528.328999999998</v>
      </c>
      <c r="Q223" s="201">
        <v>257254.334</v>
      </c>
      <c r="R223" s="154">
        <v>264364.3</v>
      </c>
      <c r="S223" s="293">
        <v>102.8</v>
      </c>
      <c r="T223" s="371" t="s">
        <v>759</v>
      </c>
      <c r="U223" s="373"/>
      <c r="V223" s="372"/>
    </row>
    <row r="224" spans="1:22" ht="13.5" x14ac:dyDescent="0.25">
      <c r="A224" s="368"/>
      <c r="B224" s="373"/>
      <c r="C224" s="370"/>
      <c r="D224" s="198"/>
      <c r="E224" s="154"/>
      <c r="F224" s="154"/>
      <c r="G224" s="154"/>
      <c r="H224" s="199"/>
      <c r="I224" s="199"/>
      <c r="J224" s="199"/>
      <c r="K224" s="791"/>
      <c r="L224" s="198"/>
      <c r="M224" s="201"/>
      <c r="N224" s="201"/>
      <c r="O224" s="201"/>
      <c r="P224" s="717"/>
      <c r="Q224" s="201"/>
      <c r="R224" s="154"/>
      <c r="S224" s="293"/>
      <c r="T224" s="371"/>
      <c r="U224" s="373"/>
      <c r="V224" s="372"/>
    </row>
    <row r="225" spans="1:22" ht="13.5" x14ac:dyDescent="0.25">
      <c r="A225" s="368" t="s">
        <v>1059</v>
      </c>
      <c r="B225" s="373" t="s">
        <v>1060</v>
      </c>
      <c r="C225" s="370" t="s">
        <v>756</v>
      </c>
      <c r="D225" s="198">
        <v>28683.816999999999</v>
      </c>
      <c r="E225" s="154">
        <v>25669.714</v>
      </c>
      <c r="F225" s="154">
        <v>18973.458999999999</v>
      </c>
      <c r="G225" s="154">
        <v>21677.518</v>
      </c>
      <c r="H225" s="199">
        <v>31638.755000000001</v>
      </c>
      <c r="I225" s="199">
        <v>26987.669000000002</v>
      </c>
      <c r="J225" s="199">
        <v>22535.125</v>
      </c>
      <c r="K225" s="791">
        <v>15193.567999999999</v>
      </c>
      <c r="L225" s="198">
        <v>20174.235000000001</v>
      </c>
      <c r="M225" s="201">
        <v>21405.385999999999</v>
      </c>
      <c r="N225" s="201">
        <v>17295.522000000001</v>
      </c>
      <c r="O225" s="201">
        <v>24498.272000000001</v>
      </c>
      <c r="P225" s="717">
        <v>24360.065999999999</v>
      </c>
      <c r="Q225" s="201">
        <v>143216.92000000001</v>
      </c>
      <c r="R225" s="154">
        <v>122927.049</v>
      </c>
      <c r="S225" s="293">
        <v>85.8</v>
      </c>
      <c r="T225" s="371" t="s">
        <v>757</v>
      </c>
      <c r="U225" s="373" t="s">
        <v>1061</v>
      </c>
      <c r="V225" s="372" t="s">
        <v>1059</v>
      </c>
    </row>
    <row r="226" spans="1:22" ht="13.5" x14ac:dyDescent="0.25">
      <c r="A226" s="368"/>
      <c r="B226" s="373" t="s">
        <v>1062</v>
      </c>
      <c r="C226" s="370" t="s">
        <v>758</v>
      </c>
      <c r="D226" s="198">
        <v>24280.894</v>
      </c>
      <c r="E226" s="154">
        <v>20972.639999999999</v>
      </c>
      <c r="F226" s="154">
        <v>12067.691999999999</v>
      </c>
      <c r="G226" s="154">
        <v>15500.101000000001</v>
      </c>
      <c r="H226" s="199">
        <v>21258.007000000001</v>
      </c>
      <c r="I226" s="199">
        <v>20106.870999999999</v>
      </c>
      <c r="J226" s="199">
        <v>13453.686</v>
      </c>
      <c r="K226" s="791">
        <v>21327.013999999999</v>
      </c>
      <c r="L226" s="198">
        <v>18098.113000000001</v>
      </c>
      <c r="M226" s="201">
        <v>19251.920999999998</v>
      </c>
      <c r="N226" s="201">
        <v>16655.431</v>
      </c>
      <c r="O226" s="201">
        <v>23180.405999999999</v>
      </c>
      <c r="P226" s="717">
        <v>23152.044000000002</v>
      </c>
      <c r="Q226" s="201">
        <v>118801.466</v>
      </c>
      <c r="R226" s="154">
        <v>121664.929</v>
      </c>
      <c r="S226" s="293">
        <v>102.4</v>
      </c>
      <c r="T226" s="371" t="s">
        <v>759</v>
      </c>
      <c r="U226" s="373" t="s">
        <v>1063</v>
      </c>
      <c r="V226" s="372"/>
    </row>
    <row r="227" spans="1:22" ht="13.5" x14ac:dyDescent="0.25">
      <c r="A227" s="368"/>
      <c r="B227" s="373"/>
      <c r="C227" s="370"/>
      <c r="D227" s="198"/>
      <c r="E227" s="154"/>
      <c r="F227" s="154"/>
      <c r="G227" s="154"/>
      <c r="H227" s="199"/>
      <c r="I227" s="199"/>
      <c r="J227" s="199"/>
      <c r="K227" s="791"/>
      <c r="L227" s="198"/>
      <c r="M227" s="201"/>
      <c r="N227" s="201"/>
      <c r="O227" s="201"/>
      <c r="P227" s="717"/>
      <c r="Q227" s="201"/>
      <c r="R227" s="154"/>
      <c r="S227" s="293"/>
      <c r="T227" s="371"/>
      <c r="U227" s="373"/>
      <c r="V227" s="372"/>
    </row>
    <row r="228" spans="1:22" ht="13.5" x14ac:dyDescent="0.25">
      <c r="A228" s="368" t="s">
        <v>1064</v>
      </c>
      <c r="B228" s="373" t="s">
        <v>1065</v>
      </c>
      <c r="C228" s="370" t="s">
        <v>756</v>
      </c>
      <c r="D228" s="198">
        <v>191842.12</v>
      </c>
      <c r="E228" s="154">
        <v>195343.01800000001</v>
      </c>
      <c r="F228" s="154">
        <v>173138.58300000001</v>
      </c>
      <c r="G228" s="154">
        <v>202240.53700000001</v>
      </c>
      <c r="H228" s="199">
        <v>213703.18299999999</v>
      </c>
      <c r="I228" s="199">
        <v>197687.86</v>
      </c>
      <c r="J228" s="199">
        <v>161452.96299999999</v>
      </c>
      <c r="K228" s="791">
        <v>209482.59</v>
      </c>
      <c r="L228" s="198">
        <v>213316.87599999999</v>
      </c>
      <c r="M228" s="201">
        <v>233162.65900000001</v>
      </c>
      <c r="N228" s="201">
        <v>201048.85200000001</v>
      </c>
      <c r="O228" s="201">
        <v>220969.59400000001</v>
      </c>
      <c r="P228" s="717">
        <v>226260.21100000001</v>
      </c>
      <c r="Q228" s="201">
        <v>1135545.9140000001</v>
      </c>
      <c r="R228" s="154">
        <v>1304240.7819999999</v>
      </c>
      <c r="S228" s="293">
        <v>114.9</v>
      </c>
      <c r="T228" s="371" t="s">
        <v>757</v>
      </c>
      <c r="U228" s="373" t="s">
        <v>1066</v>
      </c>
      <c r="V228" s="372" t="s">
        <v>1064</v>
      </c>
    </row>
    <row r="229" spans="1:22" ht="13.5" x14ac:dyDescent="0.25">
      <c r="A229" s="368"/>
      <c r="B229" s="373"/>
      <c r="C229" s="370" t="s">
        <v>758</v>
      </c>
      <c r="D229" s="198">
        <v>293102.55900000001</v>
      </c>
      <c r="E229" s="154">
        <v>257707.84099999999</v>
      </c>
      <c r="F229" s="154">
        <v>269504.08500000002</v>
      </c>
      <c r="G229" s="154">
        <v>292524.19699999999</v>
      </c>
      <c r="H229" s="199">
        <v>328378.29100000003</v>
      </c>
      <c r="I229" s="199">
        <v>308565.696</v>
      </c>
      <c r="J229" s="199">
        <v>279260.48700000002</v>
      </c>
      <c r="K229" s="791">
        <v>301110.45400000003</v>
      </c>
      <c r="L229" s="198">
        <v>291841.68900000001</v>
      </c>
      <c r="M229" s="201">
        <v>328757.15399999998</v>
      </c>
      <c r="N229" s="201">
        <v>316167.35399999999</v>
      </c>
      <c r="O229" s="201">
        <v>339635.71799999999</v>
      </c>
      <c r="P229" s="717">
        <v>321221.99699999997</v>
      </c>
      <c r="Q229" s="201">
        <v>1764651.193</v>
      </c>
      <c r="R229" s="154">
        <v>1898734.3659999999</v>
      </c>
      <c r="S229" s="293">
        <v>107.6</v>
      </c>
      <c r="T229" s="371" t="s">
        <v>759</v>
      </c>
      <c r="U229" s="373"/>
      <c r="V229" s="372"/>
    </row>
    <row r="230" spans="1:22" ht="13.5" x14ac:dyDescent="0.25">
      <c r="A230" s="368"/>
      <c r="B230" s="373"/>
      <c r="C230" s="370"/>
      <c r="D230" s="198"/>
      <c r="E230" s="154"/>
      <c r="F230" s="154"/>
      <c r="G230" s="154"/>
      <c r="H230" s="199"/>
      <c r="I230" s="199"/>
      <c r="J230" s="199"/>
      <c r="K230" s="791"/>
      <c r="L230" s="198"/>
      <c r="M230" s="201"/>
      <c r="N230" s="201"/>
      <c r="O230" s="201"/>
      <c r="P230" s="717"/>
      <c r="Q230" s="201"/>
      <c r="R230" s="154"/>
      <c r="S230" s="293"/>
      <c r="T230" s="371"/>
      <c r="U230" s="373"/>
      <c r="V230" s="372"/>
    </row>
    <row r="231" spans="1:22" ht="13.5" x14ac:dyDescent="0.25">
      <c r="A231" s="368" t="s">
        <v>1067</v>
      </c>
      <c r="B231" s="373" t="s">
        <v>1068</v>
      </c>
      <c r="C231" s="370" t="s">
        <v>756</v>
      </c>
      <c r="D231" s="198">
        <v>170467.86900000001</v>
      </c>
      <c r="E231" s="154">
        <v>161337.174</v>
      </c>
      <c r="F231" s="154">
        <v>163887.93900000001</v>
      </c>
      <c r="G231" s="154">
        <v>178908.63200000001</v>
      </c>
      <c r="H231" s="199">
        <v>206326.59</v>
      </c>
      <c r="I231" s="199">
        <v>191561.20199999999</v>
      </c>
      <c r="J231" s="199">
        <v>146603.81700000001</v>
      </c>
      <c r="K231" s="791">
        <v>174315.14600000001</v>
      </c>
      <c r="L231" s="198">
        <v>179336.89600000001</v>
      </c>
      <c r="M231" s="201">
        <v>190583.53</v>
      </c>
      <c r="N231" s="201">
        <v>178633.25200000001</v>
      </c>
      <c r="O231" s="201">
        <v>202632.367</v>
      </c>
      <c r="P231" s="717">
        <v>198176.788</v>
      </c>
      <c r="Q231" s="201">
        <v>981545.02399999998</v>
      </c>
      <c r="R231" s="154">
        <v>1123677.9790000001</v>
      </c>
      <c r="S231" s="293">
        <v>114.5</v>
      </c>
      <c r="T231" s="371" t="s">
        <v>757</v>
      </c>
      <c r="U231" s="373" t="s">
        <v>1069</v>
      </c>
      <c r="V231" s="372" t="s">
        <v>1067</v>
      </c>
    </row>
    <row r="232" spans="1:22" s="9" customFormat="1" ht="13.5" x14ac:dyDescent="0.25">
      <c r="A232" s="368"/>
      <c r="B232" s="373"/>
      <c r="C232" s="370" t="s">
        <v>758</v>
      </c>
      <c r="D232" s="198">
        <v>151340.71400000001</v>
      </c>
      <c r="E232" s="154">
        <v>130855.149</v>
      </c>
      <c r="F232" s="154">
        <v>136254.42800000001</v>
      </c>
      <c r="G232" s="154">
        <v>149307.09</v>
      </c>
      <c r="H232" s="199">
        <v>163263.89199999999</v>
      </c>
      <c r="I232" s="199">
        <v>170179.24</v>
      </c>
      <c r="J232" s="199">
        <v>119512.893</v>
      </c>
      <c r="K232" s="791">
        <v>152326.446</v>
      </c>
      <c r="L232" s="198">
        <v>152604.25599999999</v>
      </c>
      <c r="M232" s="201">
        <v>169614.62</v>
      </c>
      <c r="N232" s="201">
        <v>160233.75200000001</v>
      </c>
      <c r="O232" s="201">
        <v>166877.022</v>
      </c>
      <c r="P232" s="717">
        <v>168605.177</v>
      </c>
      <c r="Q232" s="201">
        <v>851081.98400000005</v>
      </c>
      <c r="R232" s="154">
        <v>970261.27300000004</v>
      </c>
      <c r="S232" s="293">
        <v>114</v>
      </c>
      <c r="T232" s="371" t="s">
        <v>759</v>
      </c>
      <c r="U232" s="373"/>
      <c r="V232" s="372"/>
    </row>
    <row r="233" spans="1:22" ht="13.5" x14ac:dyDescent="0.25">
      <c r="A233" s="358"/>
      <c r="B233" s="706"/>
      <c r="C233" s="707"/>
      <c r="D233" s="186"/>
      <c r="E233" s="187"/>
      <c r="F233" s="187"/>
      <c r="G233" s="187"/>
      <c r="H233" s="188"/>
      <c r="I233" s="188"/>
      <c r="J233" s="188"/>
      <c r="K233" s="817"/>
      <c r="L233" s="186"/>
      <c r="M233" s="191"/>
      <c r="N233" s="191"/>
      <c r="O233" s="191"/>
      <c r="P233" s="711"/>
      <c r="Q233" s="191"/>
      <c r="R233" s="187"/>
      <c r="S233" s="188"/>
      <c r="T233" s="708"/>
      <c r="U233" s="706"/>
      <c r="V233" s="361"/>
    </row>
    <row r="234" spans="1:22" ht="13.5" x14ac:dyDescent="0.25">
      <c r="A234" s="379">
        <v>74</v>
      </c>
      <c r="B234" s="369" t="s">
        <v>1070</v>
      </c>
      <c r="C234" s="370" t="s">
        <v>756</v>
      </c>
      <c r="D234" s="198">
        <v>45854.675999999999</v>
      </c>
      <c r="E234" s="154">
        <v>47473.260999999999</v>
      </c>
      <c r="F234" s="154">
        <v>59864.057999999997</v>
      </c>
      <c r="G234" s="154">
        <v>56688.184000000001</v>
      </c>
      <c r="H234" s="199">
        <v>45498.716999999997</v>
      </c>
      <c r="I234" s="199">
        <v>44756.489000000001</v>
      </c>
      <c r="J234" s="199">
        <v>25073.95</v>
      </c>
      <c r="K234" s="791">
        <v>43353.046999999999</v>
      </c>
      <c r="L234" s="198">
        <v>39848.550999999999</v>
      </c>
      <c r="M234" s="201">
        <v>47916.561999999998</v>
      </c>
      <c r="N234" s="201">
        <v>45607.12</v>
      </c>
      <c r="O234" s="201">
        <v>46886.042999999998</v>
      </c>
      <c r="P234" s="717">
        <v>62210.881999999998</v>
      </c>
      <c r="Q234" s="201">
        <v>277896.26400000002</v>
      </c>
      <c r="R234" s="154">
        <v>285822.20500000002</v>
      </c>
      <c r="S234" s="293">
        <v>102.9</v>
      </c>
      <c r="T234" s="371" t="s">
        <v>757</v>
      </c>
      <c r="U234" s="373" t="s">
        <v>1071</v>
      </c>
      <c r="V234" s="372" t="s">
        <v>1072</v>
      </c>
    </row>
    <row r="235" spans="1:22" ht="13.5" x14ac:dyDescent="0.25">
      <c r="A235" s="358"/>
      <c r="B235" s="373"/>
      <c r="C235" s="370" t="s">
        <v>758</v>
      </c>
      <c r="D235" s="198">
        <v>41725.194000000003</v>
      </c>
      <c r="E235" s="154">
        <v>36005.684999999998</v>
      </c>
      <c r="F235" s="154">
        <v>21275.897000000001</v>
      </c>
      <c r="G235" s="154">
        <v>21279.488000000001</v>
      </c>
      <c r="H235" s="199">
        <v>46143.493000000002</v>
      </c>
      <c r="I235" s="199">
        <v>63398.116000000002</v>
      </c>
      <c r="J235" s="199">
        <v>30092.504000000001</v>
      </c>
      <c r="K235" s="791">
        <v>11712.069</v>
      </c>
      <c r="L235" s="198">
        <v>30167.420999999998</v>
      </c>
      <c r="M235" s="201">
        <v>47085.828999999998</v>
      </c>
      <c r="N235" s="201">
        <v>23559.71</v>
      </c>
      <c r="O235" s="201">
        <v>25991.502</v>
      </c>
      <c r="P235" s="717">
        <v>46623.125999999997</v>
      </c>
      <c r="Q235" s="201">
        <v>208135.91200000001</v>
      </c>
      <c r="R235" s="154">
        <v>185139.65700000001</v>
      </c>
      <c r="S235" s="293">
        <v>89</v>
      </c>
      <c r="T235" s="371" t="s">
        <v>759</v>
      </c>
      <c r="U235" s="373"/>
      <c r="V235" s="372"/>
    </row>
    <row r="236" spans="1:22" ht="13.5" x14ac:dyDescent="0.25">
      <c r="A236" s="358"/>
      <c r="B236" s="373"/>
      <c r="C236" s="370"/>
      <c r="D236" s="198"/>
      <c r="E236" s="154"/>
      <c r="F236" s="154"/>
      <c r="G236" s="154"/>
      <c r="H236" s="199"/>
      <c r="I236" s="199"/>
      <c r="J236" s="199"/>
      <c r="K236" s="791"/>
      <c r="L236" s="198"/>
      <c r="M236" s="201"/>
      <c r="N236" s="201"/>
      <c r="O236" s="201"/>
      <c r="P236" s="717"/>
      <c r="Q236" s="201"/>
      <c r="R236" s="154"/>
      <c r="S236" s="293"/>
      <c r="T236" s="371"/>
      <c r="U236" s="373"/>
      <c r="V236" s="372"/>
    </row>
    <row r="237" spans="1:22" ht="13.5" x14ac:dyDescent="0.25">
      <c r="A237" s="368" t="s">
        <v>1073</v>
      </c>
      <c r="B237" s="369" t="s">
        <v>1074</v>
      </c>
      <c r="C237" s="370" t="s">
        <v>756</v>
      </c>
      <c r="D237" s="198">
        <v>972.95699999999999</v>
      </c>
      <c r="E237" s="154">
        <v>579.33000000000004</v>
      </c>
      <c r="F237" s="154">
        <v>600.76900000000001</v>
      </c>
      <c r="G237" s="154">
        <v>828.49300000000005</v>
      </c>
      <c r="H237" s="199">
        <v>890.18299999999999</v>
      </c>
      <c r="I237" s="199">
        <v>729.83199999999999</v>
      </c>
      <c r="J237" s="199">
        <v>651.6</v>
      </c>
      <c r="K237" s="791">
        <v>872.75400000000002</v>
      </c>
      <c r="L237" s="198">
        <v>965.11599999999999</v>
      </c>
      <c r="M237" s="201">
        <v>1471.606</v>
      </c>
      <c r="N237" s="201">
        <v>878.02599999999995</v>
      </c>
      <c r="O237" s="201">
        <v>1204.2080000000001</v>
      </c>
      <c r="P237" s="717">
        <v>1546.3340000000001</v>
      </c>
      <c r="Q237" s="201">
        <v>5988.6779999999999</v>
      </c>
      <c r="R237" s="154">
        <v>6938.0439999999999</v>
      </c>
      <c r="S237" s="293">
        <v>115.9</v>
      </c>
      <c r="T237" s="371" t="s">
        <v>757</v>
      </c>
      <c r="U237" s="373" t="s">
        <v>1075</v>
      </c>
      <c r="V237" s="372" t="s">
        <v>1073</v>
      </c>
    </row>
    <row r="238" spans="1:22" ht="13.5" x14ac:dyDescent="0.25">
      <c r="A238" s="368"/>
      <c r="B238" s="373"/>
      <c r="C238" s="370" t="s">
        <v>758</v>
      </c>
      <c r="D238" s="198">
        <v>273.93799999999999</v>
      </c>
      <c r="E238" s="154">
        <v>193.37200000000001</v>
      </c>
      <c r="F238" s="154">
        <v>132.15899999999999</v>
      </c>
      <c r="G238" s="154">
        <v>357.11700000000002</v>
      </c>
      <c r="H238" s="199">
        <v>169.61199999999999</v>
      </c>
      <c r="I238" s="199">
        <v>236.43199999999999</v>
      </c>
      <c r="J238" s="199">
        <v>76.66</v>
      </c>
      <c r="K238" s="791">
        <v>242.04599999999999</v>
      </c>
      <c r="L238" s="198">
        <v>237.34899999999999</v>
      </c>
      <c r="M238" s="201">
        <v>188.226</v>
      </c>
      <c r="N238" s="201">
        <v>105.53</v>
      </c>
      <c r="O238" s="201">
        <v>216.99600000000001</v>
      </c>
      <c r="P238" s="717">
        <v>199.78299999999999</v>
      </c>
      <c r="Q238" s="201">
        <v>1153.393</v>
      </c>
      <c r="R238" s="154">
        <v>1189.93</v>
      </c>
      <c r="S238" s="293">
        <v>103.2</v>
      </c>
      <c r="T238" s="371" t="s">
        <v>759</v>
      </c>
      <c r="U238" s="373"/>
      <c r="V238" s="372"/>
    </row>
    <row r="239" spans="1:22" ht="13.5" x14ac:dyDescent="0.25">
      <c r="A239" s="368"/>
      <c r="B239" s="373"/>
      <c r="C239" s="370"/>
      <c r="D239" s="198"/>
      <c r="E239" s="154"/>
      <c r="F239" s="154"/>
      <c r="G239" s="154"/>
      <c r="H239" s="199"/>
      <c r="I239" s="199"/>
      <c r="J239" s="199"/>
      <c r="K239" s="791"/>
      <c r="L239" s="198"/>
      <c r="M239" s="201"/>
      <c r="N239" s="201"/>
      <c r="O239" s="201"/>
      <c r="P239" s="717"/>
      <c r="Q239" s="201"/>
      <c r="R239" s="154"/>
      <c r="S239" s="293"/>
      <c r="T239" s="371"/>
      <c r="U239" s="373"/>
      <c r="V239" s="372"/>
    </row>
    <row r="240" spans="1:22" ht="13.5" x14ac:dyDescent="0.25">
      <c r="A240" s="368" t="s">
        <v>1076</v>
      </c>
      <c r="B240" s="373" t="s">
        <v>1077</v>
      </c>
      <c r="C240" s="370" t="s">
        <v>756</v>
      </c>
      <c r="D240" s="198">
        <v>77664.774000000005</v>
      </c>
      <c r="E240" s="154">
        <v>71651.415999999997</v>
      </c>
      <c r="F240" s="154">
        <v>77168.960999999996</v>
      </c>
      <c r="G240" s="154">
        <v>77549.081000000006</v>
      </c>
      <c r="H240" s="199">
        <v>80102.766000000003</v>
      </c>
      <c r="I240" s="199">
        <v>78790.403000000006</v>
      </c>
      <c r="J240" s="199">
        <v>52001.481</v>
      </c>
      <c r="K240" s="791">
        <v>71140.668999999994</v>
      </c>
      <c r="L240" s="198">
        <v>73849.777000000002</v>
      </c>
      <c r="M240" s="201">
        <v>81162.282999999996</v>
      </c>
      <c r="N240" s="201">
        <v>81754.342000000004</v>
      </c>
      <c r="O240" s="201">
        <v>85186.625</v>
      </c>
      <c r="P240" s="717">
        <v>89581.99</v>
      </c>
      <c r="Q240" s="201">
        <v>435980.70299999998</v>
      </c>
      <c r="R240" s="154">
        <v>482675.68599999999</v>
      </c>
      <c r="S240" s="293">
        <v>110.7</v>
      </c>
      <c r="T240" s="371" t="s">
        <v>757</v>
      </c>
      <c r="U240" s="373" t="s">
        <v>1078</v>
      </c>
      <c r="V240" s="372" t="s">
        <v>1076</v>
      </c>
    </row>
    <row r="241" spans="1:22" ht="13.5" x14ac:dyDescent="0.25">
      <c r="A241" s="368"/>
      <c r="B241" s="373"/>
      <c r="C241" s="370" t="s">
        <v>758</v>
      </c>
      <c r="D241" s="198">
        <v>99626.31</v>
      </c>
      <c r="E241" s="154">
        <v>93747.274999999994</v>
      </c>
      <c r="F241" s="154">
        <v>89167.157999999996</v>
      </c>
      <c r="G241" s="154">
        <v>94408.035999999993</v>
      </c>
      <c r="H241" s="199">
        <v>103934.428</v>
      </c>
      <c r="I241" s="199">
        <v>105876.586</v>
      </c>
      <c r="J241" s="199">
        <v>69228.14</v>
      </c>
      <c r="K241" s="791">
        <v>103823.984</v>
      </c>
      <c r="L241" s="198">
        <v>100506.77</v>
      </c>
      <c r="M241" s="201">
        <v>106728.98699999999</v>
      </c>
      <c r="N241" s="201">
        <v>105696.899</v>
      </c>
      <c r="O241" s="201">
        <v>109572.424</v>
      </c>
      <c r="P241" s="717">
        <v>110657.671</v>
      </c>
      <c r="Q241" s="201">
        <v>553673.05500000005</v>
      </c>
      <c r="R241" s="154">
        <v>636986.73499999999</v>
      </c>
      <c r="S241" s="293">
        <v>115</v>
      </c>
      <c r="T241" s="371" t="s">
        <v>759</v>
      </c>
      <c r="U241" s="373"/>
      <c r="V241" s="372"/>
    </row>
    <row r="242" spans="1:22" ht="13.5" x14ac:dyDescent="0.25">
      <c r="A242" s="368"/>
      <c r="B242" s="373"/>
      <c r="C242" s="370"/>
      <c r="D242" s="198"/>
      <c r="E242" s="154"/>
      <c r="F242" s="154"/>
      <c r="G242" s="154"/>
      <c r="H242" s="199"/>
      <c r="I242" s="199"/>
      <c r="J242" s="199"/>
      <c r="K242" s="791"/>
      <c r="L242" s="198"/>
      <c r="M242" s="201"/>
      <c r="N242" s="201"/>
      <c r="O242" s="201"/>
      <c r="P242" s="717"/>
      <c r="Q242" s="201"/>
      <c r="R242" s="154"/>
      <c r="S242" s="293"/>
      <c r="T242" s="371"/>
      <c r="U242" s="373"/>
      <c r="V242" s="372"/>
    </row>
    <row r="243" spans="1:22" ht="13.5" x14ac:dyDescent="0.25">
      <c r="A243" s="368" t="s">
        <v>1079</v>
      </c>
      <c r="B243" s="373" t="s">
        <v>1080</v>
      </c>
      <c r="C243" s="347" t="s">
        <v>756</v>
      </c>
      <c r="D243" s="198">
        <v>523.54899999999998</v>
      </c>
      <c r="E243" s="154">
        <v>326.28300000000002</v>
      </c>
      <c r="F243" s="154">
        <v>435.35599999999999</v>
      </c>
      <c r="G243" s="154">
        <v>413.35300000000001</v>
      </c>
      <c r="H243" s="199">
        <v>403.58600000000001</v>
      </c>
      <c r="I243" s="199">
        <v>253.1</v>
      </c>
      <c r="J243" s="199">
        <v>258.62700000000001</v>
      </c>
      <c r="K243" s="791">
        <v>277.97000000000003</v>
      </c>
      <c r="L243" s="198">
        <v>263.87200000000001</v>
      </c>
      <c r="M243" s="201">
        <v>255.137</v>
      </c>
      <c r="N243" s="201">
        <v>242.946</v>
      </c>
      <c r="O243" s="201">
        <v>212.172</v>
      </c>
      <c r="P243" s="717">
        <v>285.87099999999998</v>
      </c>
      <c r="Q243" s="201">
        <v>2667.9520000000002</v>
      </c>
      <c r="R243" s="154">
        <v>1537.9680000000001</v>
      </c>
      <c r="S243" s="293">
        <v>57.6</v>
      </c>
      <c r="T243" s="349" t="s">
        <v>757</v>
      </c>
      <c r="U243" s="373" t="s">
        <v>1081</v>
      </c>
      <c r="V243" s="372" t="s">
        <v>1079</v>
      </c>
    </row>
    <row r="244" spans="1:22" ht="13.5" x14ac:dyDescent="0.25">
      <c r="A244" s="368"/>
      <c r="B244" s="373"/>
      <c r="C244" s="347" t="s">
        <v>758</v>
      </c>
      <c r="D244" s="198">
        <v>627.73400000000004</v>
      </c>
      <c r="E244" s="154">
        <v>617.12099999999998</v>
      </c>
      <c r="F244" s="154">
        <v>388.22300000000001</v>
      </c>
      <c r="G244" s="154">
        <v>1690.3050000000001</v>
      </c>
      <c r="H244" s="199">
        <v>504.26900000000001</v>
      </c>
      <c r="I244" s="199">
        <v>441.22</v>
      </c>
      <c r="J244" s="199">
        <v>628.88599999999997</v>
      </c>
      <c r="K244" s="791">
        <v>322.57600000000002</v>
      </c>
      <c r="L244" s="198">
        <v>589.41300000000001</v>
      </c>
      <c r="M244" s="201">
        <v>369.41199999999998</v>
      </c>
      <c r="N244" s="201">
        <v>486.14100000000002</v>
      </c>
      <c r="O244" s="201">
        <v>454.01299999999998</v>
      </c>
      <c r="P244" s="717">
        <v>368.00400000000002</v>
      </c>
      <c r="Q244" s="201">
        <v>3799.509</v>
      </c>
      <c r="R244" s="154">
        <v>2589.5590000000002</v>
      </c>
      <c r="S244" s="293">
        <v>68.2</v>
      </c>
      <c r="T244" s="349" t="s">
        <v>759</v>
      </c>
      <c r="U244" s="373"/>
      <c r="V244" s="372"/>
    </row>
    <row r="245" spans="1:22" ht="13.5" x14ac:dyDescent="0.25">
      <c r="A245" s="368"/>
      <c r="B245" s="373"/>
      <c r="C245" s="347"/>
      <c r="D245" s="198"/>
      <c r="E245" s="154"/>
      <c r="F245" s="154"/>
      <c r="G245" s="154"/>
      <c r="H245" s="199"/>
      <c r="I245" s="199"/>
      <c r="J245" s="199"/>
      <c r="K245" s="791"/>
      <c r="L245" s="198"/>
      <c r="M245" s="201"/>
      <c r="N245" s="201"/>
      <c r="O245" s="201"/>
      <c r="P245" s="717"/>
      <c r="Q245" s="201"/>
      <c r="R245" s="154"/>
      <c r="S245" s="293"/>
      <c r="T245" s="349"/>
      <c r="U245" s="373"/>
      <c r="V245" s="372"/>
    </row>
    <row r="246" spans="1:22" ht="13.5" x14ac:dyDescent="0.25">
      <c r="A246" s="368" t="s">
        <v>1082</v>
      </c>
      <c r="B246" s="373" t="s">
        <v>1083</v>
      </c>
      <c r="C246" s="370" t="s">
        <v>756</v>
      </c>
      <c r="D246" s="198">
        <v>11613.721</v>
      </c>
      <c r="E246" s="154">
        <v>10856.245000000001</v>
      </c>
      <c r="F246" s="154">
        <v>15380.675999999999</v>
      </c>
      <c r="G246" s="154">
        <v>11650.550999999999</v>
      </c>
      <c r="H246" s="199">
        <v>15141.619000000001</v>
      </c>
      <c r="I246" s="199">
        <v>11894.981</v>
      </c>
      <c r="J246" s="199">
        <v>10550.584999999999</v>
      </c>
      <c r="K246" s="791">
        <v>11925.565000000001</v>
      </c>
      <c r="L246" s="198">
        <v>14787.107</v>
      </c>
      <c r="M246" s="201">
        <v>13480.715</v>
      </c>
      <c r="N246" s="201">
        <v>14402.286</v>
      </c>
      <c r="O246" s="201">
        <v>15381.396000000001</v>
      </c>
      <c r="P246" s="717">
        <v>13224.763999999999</v>
      </c>
      <c r="Q246" s="201">
        <v>77271.256999999998</v>
      </c>
      <c r="R246" s="154">
        <v>83201.832999999999</v>
      </c>
      <c r="S246" s="293">
        <v>107.7</v>
      </c>
      <c r="T246" s="371" t="s">
        <v>757</v>
      </c>
      <c r="U246" s="337" t="s">
        <v>1084</v>
      </c>
      <c r="V246" s="372" t="s">
        <v>1082</v>
      </c>
    </row>
    <row r="247" spans="1:22" ht="13.5" x14ac:dyDescent="0.25">
      <c r="A247" s="368"/>
      <c r="B247" s="373"/>
      <c r="C247" s="370" t="s">
        <v>758</v>
      </c>
      <c r="D247" s="198">
        <v>6081.05</v>
      </c>
      <c r="E247" s="154">
        <v>4815.9260000000004</v>
      </c>
      <c r="F247" s="154">
        <v>5957.4960000000001</v>
      </c>
      <c r="G247" s="154">
        <v>5580.366</v>
      </c>
      <c r="H247" s="199">
        <v>7006.393</v>
      </c>
      <c r="I247" s="199">
        <v>7154.3680000000004</v>
      </c>
      <c r="J247" s="199">
        <v>5601.9380000000001</v>
      </c>
      <c r="K247" s="791">
        <v>7394.6019999999999</v>
      </c>
      <c r="L247" s="198">
        <v>6910.8440000000001</v>
      </c>
      <c r="M247" s="201">
        <v>7628.8540000000003</v>
      </c>
      <c r="N247" s="201">
        <v>7583.5060000000003</v>
      </c>
      <c r="O247" s="201">
        <v>8244.893</v>
      </c>
      <c r="P247" s="717">
        <v>6404.7820000000002</v>
      </c>
      <c r="Q247" s="201">
        <v>34770.421999999999</v>
      </c>
      <c r="R247" s="154">
        <v>44167.481</v>
      </c>
      <c r="S247" s="293">
        <v>127</v>
      </c>
      <c r="T247" s="371" t="s">
        <v>759</v>
      </c>
      <c r="U247" s="373"/>
      <c r="V247" s="372"/>
    </row>
    <row r="248" spans="1:22" ht="13.5" x14ac:dyDescent="0.25">
      <c r="A248" s="368"/>
      <c r="B248" s="373"/>
      <c r="C248" s="370"/>
      <c r="D248" s="198"/>
      <c r="E248" s="154"/>
      <c r="F248" s="154"/>
      <c r="G248" s="154"/>
      <c r="H248" s="199"/>
      <c r="I248" s="199"/>
      <c r="J248" s="199"/>
      <c r="K248" s="791"/>
      <c r="L248" s="198"/>
      <c r="M248" s="201"/>
      <c r="N248" s="201"/>
      <c r="O248" s="201"/>
      <c r="P248" s="717"/>
      <c r="Q248" s="201"/>
      <c r="R248" s="154"/>
      <c r="S248" s="293"/>
      <c r="T248" s="371"/>
      <c r="U248" s="373"/>
      <c r="V248" s="372"/>
    </row>
    <row r="249" spans="1:22" ht="13.5" x14ac:dyDescent="0.25">
      <c r="A249" s="368" t="s">
        <v>1085</v>
      </c>
      <c r="B249" s="373" t="s">
        <v>1086</v>
      </c>
      <c r="C249" s="370" t="s">
        <v>756</v>
      </c>
      <c r="D249" s="198">
        <v>2871.0529999999999</v>
      </c>
      <c r="E249" s="154">
        <v>2978.2689999999998</v>
      </c>
      <c r="F249" s="154">
        <v>3595.6480000000001</v>
      </c>
      <c r="G249" s="154">
        <v>3405.74</v>
      </c>
      <c r="H249" s="199">
        <v>4893.2610000000004</v>
      </c>
      <c r="I249" s="199">
        <v>2774.3829999999998</v>
      </c>
      <c r="J249" s="199">
        <v>1686.6479999999999</v>
      </c>
      <c r="K249" s="791">
        <v>3818.7750000000001</v>
      </c>
      <c r="L249" s="198">
        <v>2866.3760000000002</v>
      </c>
      <c r="M249" s="201">
        <v>3825.0839999999998</v>
      </c>
      <c r="N249" s="201">
        <v>4671.4740000000002</v>
      </c>
      <c r="O249" s="201">
        <v>939.60799999999995</v>
      </c>
      <c r="P249" s="717">
        <v>3213.7629999999999</v>
      </c>
      <c r="Q249" s="201">
        <v>18068.131000000001</v>
      </c>
      <c r="R249" s="154">
        <v>19335.080000000002</v>
      </c>
      <c r="S249" s="293">
        <v>107</v>
      </c>
      <c r="T249" s="371" t="s">
        <v>757</v>
      </c>
      <c r="U249" s="373" t="s">
        <v>1087</v>
      </c>
      <c r="V249" s="372" t="s">
        <v>1085</v>
      </c>
    </row>
    <row r="250" spans="1:22" ht="13.5" x14ac:dyDescent="0.25">
      <c r="A250" s="368"/>
      <c r="B250" s="373"/>
      <c r="C250" s="370" t="s">
        <v>758</v>
      </c>
      <c r="D250" s="198">
        <v>195.31100000000001</v>
      </c>
      <c r="E250" s="154">
        <v>374.68599999999998</v>
      </c>
      <c r="F250" s="154">
        <v>458.20699999999999</v>
      </c>
      <c r="G250" s="154">
        <v>224.40600000000001</v>
      </c>
      <c r="H250" s="199">
        <v>113.163</v>
      </c>
      <c r="I250" s="199">
        <v>202.96600000000001</v>
      </c>
      <c r="J250" s="199">
        <v>186.41</v>
      </c>
      <c r="K250" s="791">
        <v>1360.386</v>
      </c>
      <c r="L250" s="198">
        <v>291.577</v>
      </c>
      <c r="M250" s="201">
        <v>323.69099999999997</v>
      </c>
      <c r="N250" s="201">
        <v>225.50700000000001</v>
      </c>
      <c r="O250" s="201">
        <v>880.10500000000002</v>
      </c>
      <c r="P250" s="717">
        <v>125.044</v>
      </c>
      <c r="Q250" s="201">
        <v>1045.271</v>
      </c>
      <c r="R250" s="154">
        <v>3206.31</v>
      </c>
      <c r="S250" s="293">
        <v>306.7</v>
      </c>
      <c r="T250" s="371" t="s">
        <v>759</v>
      </c>
      <c r="U250" s="373"/>
      <c r="V250" s="372"/>
    </row>
    <row r="251" spans="1:22" ht="13.5" x14ac:dyDescent="0.25">
      <c r="A251" s="368"/>
      <c r="B251" s="373"/>
      <c r="C251" s="370"/>
      <c r="D251" s="198"/>
      <c r="E251" s="154"/>
      <c r="F251" s="154"/>
      <c r="G251" s="154"/>
      <c r="H251" s="199"/>
      <c r="I251" s="199"/>
      <c r="J251" s="199"/>
      <c r="K251" s="791"/>
      <c r="L251" s="198"/>
      <c r="M251" s="201"/>
      <c r="N251" s="201"/>
      <c r="O251" s="201"/>
      <c r="P251" s="717"/>
      <c r="Q251" s="201"/>
      <c r="R251" s="154"/>
      <c r="S251" s="293"/>
      <c r="T251" s="371"/>
      <c r="U251" s="373"/>
      <c r="V251" s="372"/>
    </row>
    <row r="252" spans="1:22" ht="13.5" x14ac:dyDescent="0.25">
      <c r="A252" s="368" t="s">
        <v>1088</v>
      </c>
      <c r="B252" s="373" t="s">
        <v>1089</v>
      </c>
      <c r="C252" s="370" t="s">
        <v>756</v>
      </c>
      <c r="D252" s="198">
        <v>2417.5079999999998</v>
      </c>
      <c r="E252" s="154">
        <v>1460.9860000000001</v>
      </c>
      <c r="F252" s="154">
        <v>1823.152</v>
      </c>
      <c r="G252" s="154">
        <v>1492.9459999999999</v>
      </c>
      <c r="H252" s="199">
        <v>1643.067</v>
      </c>
      <c r="I252" s="199">
        <v>1243.473</v>
      </c>
      <c r="J252" s="199">
        <v>1489.377</v>
      </c>
      <c r="K252" s="791">
        <v>1569.4690000000001</v>
      </c>
      <c r="L252" s="198">
        <v>2728.7559999999999</v>
      </c>
      <c r="M252" s="201">
        <v>1500.9290000000001</v>
      </c>
      <c r="N252" s="201">
        <v>2043.41</v>
      </c>
      <c r="O252" s="201">
        <v>2374.9270000000001</v>
      </c>
      <c r="P252" s="717">
        <v>2728.5889999999999</v>
      </c>
      <c r="Q252" s="201">
        <v>13414.751</v>
      </c>
      <c r="R252" s="154">
        <v>12946.08</v>
      </c>
      <c r="S252" s="293">
        <v>96.5</v>
      </c>
      <c r="T252" s="371" t="s">
        <v>757</v>
      </c>
      <c r="U252" s="373" t="s">
        <v>1090</v>
      </c>
      <c r="V252" s="372" t="s">
        <v>1088</v>
      </c>
    </row>
    <row r="253" spans="1:22" ht="13.5" x14ac:dyDescent="0.25">
      <c r="A253" s="368"/>
      <c r="B253" s="373" t="s">
        <v>1091</v>
      </c>
      <c r="C253" s="370" t="s">
        <v>758</v>
      </c>
      <c r="D253" s="198">
        <v>496.49200000000002</v>
      </c>
      <c r="E253" s="154">
        <v>94.608999999999995</v>
      </c>
      <c r="F253" s="154">
        <v>516.27</v>
      </c>
      <c r="G253" s="154">
        <v>728.01199999999994</v>
      </c>
      <c r="H253" s="199">
        <v>606.76800000000003</v>
      </c>
      <c r="I253" s="199">
        <v>429.11</v>
      </c>
      <c r="J253" s="199">
        <v>1860.0260000000001</v>
      </c>
      <c r="K253" s="791">
        <v>470.65800000000002</v>
      </c>
      <c r="L253" s="198">
        <v>511.76900000000001</v>
      </c>
      <c r="M253" s="201">
        <v>316.81299999999999</v>
      </c>
      <c r="N253" s="201">
        <v>598.43100000000004</v>
      </c>
      <c r="O253" s="201">
        <v>738.02</v>
      </c>
      <c r="P253" s="717">
        <v>411.512</v>
      </c>
      <c r="Q253" s="201">
        <v>5503.6809999999996</v>
      </c>
      <c r="R253" s="154">
        <v>3047.203</v>
      </c>
      <c r="S253" s="293">
        <v>55.4</v>
      </c>
      <c r="T253" s="371" t="s">
        <v>759</v>
      </c>
      <c r="U253" s="373" t="s">
        <v>1092</v>
      </c>
      <c r="V253" s="372"/>
    </row>
    <row r="254" spans="1:22" ht="13.5" x14ac:dyDescent="0.25">
      <c r="A254" s="368"/>
      <c r="B254" s="373"/>
      <c r="C254" s="370"/>
      <c r="D254" s="198"/>
      <c r="E254" s="154"/>
      <c r="F254" s="154"/>
      <c r="G254" s="154"/>
      <c r="H254" s="199"/>
      <c r="I254" s="199"/>
      <c r="J254" s="199"/>
      <c r="K254" s="791"/>
      <c r="L254" s="198"/>
      <c r="M254" s="201"/>
      <c r="N254" s="201"/>
      <c r="O254" s="201"/>
      <c r="P254" s="717"/>
      <c r="Q254" s="201"/>
      <c r="R254" s="154"/>
      <c r="S254" s="293"/>
      <c r="T254" s="371"/>
      <c r="U254" s="373"/>
      <c r="V254" s="372"/>
    </row>
    <row r="255" spans="1:22" ht="13.5" x14ac:dyDescent="0.25">
      <c r="A255" s="368" t="s">
        <v>1093</v>
      </c>
      <c r="B255" s="373" t="s">
        <v>1094</v>
      </c>
      <c r="C255" s="347" t="s">
        <v>756</v>
      </c>
      <c r="D255" s="198">
        <v>29621.901999999998</v>
      </c>
      <c r="E255" s="154">
        <v>26512.126</v>
      </c>
      <c r="F255" s="154">
        <v>27773.892</v>
      </c>
      <c r="G255" s="154">
        <v>29525.687999999998</v>
      </c>
      <c r="H255" s="199">
        <v>31235.71</v>
      </c>
      <c r="I255" s="199">
        <v>34121.014000000003</v>
      </c>
      <c r="J255" s="199">
        <v>26120.781999999999</v>
      </c>
      <c r="K255" s="791">
        <v>28732.032999999999</v>
      </c>
      <c r="L255" s="198">
        <v>31551.358</v>
      </c>
      <c r="M255" s="201">
        <v>32228.718000000001</v>
      </c>
      <c r="N255" s="201">
        <v>27912.573</v>
      </c>
      <c r="O255" s="201">
        <v>28230.618999999999</v>
      </c>
      <c r="P255" s="717">
        <v>34569.71</v>
      </c>
      <c r="Q255" s="201">
        <v>157472.89000000001</v>
      </c>
      <c r="R255" s="154">
        <v>183225.011</v>
      </c>
      <c r="S255" s="293">
        <v>116.4</v>
      </c>
      <c r="T255" s="349" t="s">
        <v>757</v>
      </c>
      <c r="U255" s="373" t="s">
        <v>1095</v>
      </c>
      <c r="V255" s="372" t="s">
        <v>1093</v>
      </c>
    </row>
    <row r="256" spans="1:22" ht="13.5" x14ac:dyDescent="0.25">
      <c r="A256" s="368"/>
      <c r="B256" s="373" t="s">
        <v>1096</v>
      </c>
      <c r="C256" s="347" t="s">
        <v>758</v>
      </c>
      <c r="D256" s="198">
        <v>9330.0889999999999</v>
      </c>
      <c r="E256" s="154">
        <v>9564.1530000000002</v>
      </c>
      <c r="F256" s="154">
        <v>11800.548000000001</v>
      </c>
      <c r="G256" s="154">
        <v>11330.968999999999</v>
      </c>
      <c r="H256" s="199">
        <v>12851.708000000001</v>
      </c>
      <c r="I256" s="199">
        <v>14485.656999999999</v>
      </c>
      <c r="J256" s="199">
        <v>10873.97</v>
      </c>
      <c r="K256" s="791">
        <v>12292.138000000001</v>
      </c>
      <c r="L256" s="198">
        <v>11282.245999999999</v>
      </c>
      <c r="M256" s="201">
        <v>13950.705</v>
      </c>
      <c r="N256" s="201">
        <v>11729.697</v>
      </c>
      <c r="O256" s="201">
        <v>16160.769</v>
      </c>
      <c r="P256" s="717">
        <v>12308.08</v>
      </c>
      <c r="Q256" s="201">
        <v>64162.093000000001</v>
      </c>
      <c r="R256" s="154">
        <v>77723.634999999995</v>
      </c>
      <c r="S256" s="293">
        <v>121.1</v>
      </c>
      <c r="T256" s="349" t="s">
        <v>759</v>
      </c>
      <c r="U256" s="373" t="s">
        <v>1097</v>
      </c>
      <c r="V256" s="372"/>
    </row>
    <row r="257" spans="1:22" ht="13.5" x14ac:dyDescent="0.25">
      <c r="A257" s="368"/>
      <c r="B257" s="373"/>
      <c r="C257" s="347"/>
      <c r="D257" s="198"/>
      <c r="E257" s="154"/>
      <c r="F257" s="154"/>
      <c r="G257" s="154"/>
      <c r="H257" s="199"/>
      <c r="I257" s="199"/>
      <c r="J257" s="199"/>
      <c r="K257" s="791"/>
      <c r="L257" s="198"/>
      <c r="M257" s="201"/>
      <c r="N257" s="201"/>
      <c r="O257" s="201"/>
      <c r="P257" s="717"/>
      <c r="Q257" s="201"/>
      <c r="R257" s="154"/>
      <c r="S257" s="293"/>
      <c r="T257" s="349"/>
      <c r="U257" s="373"/>
      <c r="V257" s="372"/>
    </row>
    <row r="258" spans="1:22" ht="13.5" x14ac:dyDescent="0.25">
      <c r="A258" s="368" t="s">
        <v>1098</v>
      </c>
      <c r="B258" s="369" t="s">
        <v>1099</v>
      </c>
      <c r="C258" s="370" t="s">
        <v>756</v>
      </c>
      <c r="D258" s="198">
        <v>65130.59</v>
      </c>
      <c r="E258" s="154">
        <v>53552.673999999999</v>
      </c>
      <c r="F258" s="154">
        <v>53132.2</v>
      </c>
      <c r="G258" s="154">
        <v>62650.748</v>
      </c>
      <c r="H258" s="199">
        <v>63536.79</v>
      </c>
      <c r="I258" s="199">
        <v>64783.497000000003</v>
      </c>
      <c r="J258" s="199">
        <v>45555.381000000001</v>
      </c>
      <c r="K258" s="791">
        <v>59256.919000000002</v>
      </c>
      <c r="L258" s="198">
        <v>55934.146000000001</v>
      </c>
      <c r="M258" s="201">
        <v>61380.514999999999</v>
      </c>
      <c r="N258" s="201">
        <v>61205.576999999997</v>
      </c>
      <c r="O258" s="201">
        <v>64252.375999999997</v>
      </c>
      <c r="P258" s="717">
        <v>63679.374000000003</v>
      </c>
      <c r="Q258" s="201">
        <v>376087.18300000002</v>
      </c>
      <c r="R258" s="154">
        <v>365708.90700000001</v>
      </c>
      <c r="S258" s="293">
        <v>97.2</v>
      </c>
      <c r="T258" s="371" t="s">
        <v>757</v>
      </c>
      <c r="U258" s="373" t="s">
        <v>1100</v>
      </c>
      <c r="V258" s="372" t="s">
        <v>1098</v>
      </c>
    </row>
    <row r="259" spans="1:22" ht="13.5" x14ac:dyDescent="0.25">
      <c r="A259" s="368"/>
      <c r="B259" s="373"/>
      <c r="C259" s="370" t="s">
        <v>758</v>
      </c>
      <c r="D259" s="198">
        <v>62714.873</v>
      </c>
      <c r="E259" s="154">
        <v>54527.35</v>
      </c>
      <c r="F259" s="154">
        <v>55692.470999999998</v>
      </c>
      <c r="G259" s="154">
        <v>65494.803999999996</v>
      </c>
      <c r="H259" s="199">
        <v>68131.595000000001</v>
      </c>
      <c r="I259" s="199">
        <v>65680.691999999995</v>
      </c>
      <c r="J259" s="199">
        <v>48451.482000000004</v>
      </c>
      <c r="K259" s="791">
        <v>63988.110999999997</v>
      </c>
      <c r="L259" s="198">
        <v>54229.529000000002</v>
      </c>
      <c r="M259" s="201">
        <v>53443.468999999997</v>
      </c>
      <c r="N259" s="201">
        <v>54890.125999999997</v>
      </c>
      <c r="O259" s="201">
        <v>58684.224000000002</v>
      </c>
      <c r="P259" s="717">
        <v>57882.82</v>
      </c>
      <c r="Q259" s="201">
        <v>370613.83399999997</v>
      </c>
      <c r="R259" s="154">
        <v>343118.27899999998</v>
      </c>
      <c r="S259" s="293">
        <v>92.6</v>
      </c>
      <c r="T259" s="371" t="s">
        <v>759</v>
      </c>
      <c r="U259" s="373" t="s">
        <v>1101</v>
      </c>
      <c r="V259" s="372"/>
    </row>
    <row r="260" spans="1:22" ht="13.5" x14ac:dyDescent="0.25">
      <c r="A260" s="368"/>
      <c r="B260" s="373"/>
      <c r="C260" s="347"/>
      <c r="D260" s="198"/>
      <c r="E260" s="154"/>
      <c r="F260" s="154"/>
      <c r="G260" s="154"/>
      <c r="H260" s="199"/>
      <c r="I260" s="199"/>
      <c r="J260" s="199"/>
      <c r="K260" s="791"/>
      <c r="L260" s="198"/>
      <c r="M260" s="201"/>
      <c r="N260" s="201"/>
      <c r="O260" s="201"/>
      <c r="P260" s="717"/>
      <c r="Q260" s="201"/>
      <c r="R260" s="154"/>
      <c r="S260" s="293"/>
      <c r="T260" s="349"/>
      <c r="U260" s="373"/>
      <c r="V260" s="372"/>
    </row>
    <row r="261" spans="1:22" ht="13.5" x14ac:dyDescent="0.25">
      <c r="A261" s="368" t="s">
        <v>1102</v>
      </c>
      <c r="B261" s="369" t="s">
        <v>1103</v>
      </c>
      <c r="C261" s="370" t="s">
        <v>756</v>
      </c>
      <c r="D261" s="198">
        <v>744102.51500000001</v>
      </c>
      <c r="E261" s="154">
        <v>627416.27800000005</v>
      </c>
      <c r="F261" s="154">
        <v>713297.67099999997</v>
      </c>
      <c r="G261" s="154">
        <v>726661.45600000001</v>
      </c>
      <c r="H261" s="199">
        <v>783682.02800000005</v>
      </c>
      <c r="I261" s="199">
        <v>866937.34499999997</v>
      </c>
      <c r="J261" s="199">
        <v>717573.02300000004</v>
      </c>
      <c r="K261" s="791">
        <v>695941.52800000005</v>
      </c>
      <c r="L261" s="198">
        <v>736423.91599999997</v>
      </c>
      <c r="M261" s="201">
        <v>798783.56400000001</v>
      </c>
      <c r="N261" s="201">
        <v>745416.52300000004</v>
      </c>
      <c r="O261" s="201">
        <v>837368.63800000004</v>
      </c>
      <c r="P261" s="717">
        <v>826745.14599999995</v>
      </c>
      <c r="Q261" s="201">
        <v>4244253.8949999996</v>
      </c>
      <c r="R261" s="154">
        <v>4640679.3150000004</v>
      </c>
      <c r="S261" s="293">
        <v>109.3</v>
      </c>
      <c r="T261" s="371" t="s">
        <v>757</v>
      </c>
      <c r="U261" s="373" t="s">
        <v>1104</v>
      </c>
      <c r="V261" s="372" t="s">
        <v>1102</v>
      </c>
    </row>
    <row r="262" spans="1:22" ht="13.5" x14ac:dyDescent="0.25">
      <c r="A262" s="368"/>
      <c r="B262" s="373" t="s">
        <v>1105</v>
      </c>
      <c r="C262" s="370" t="s">
        <v>758</v>
      </c>
      <c r="D262" s="198">
        <v>825157.66799999995</v>
      </c>
      <c r="E262" s="154">
        <v>679633.522</v>
      </c>
      <c r="F262" s="154">
        <v>674159.299</v>
      </c>
      <c r="G262" s="154">
        <v>789840.67099999997</v>
      </c>
      <c r="H262" s="199">
        <v>835337.10400000005</v>
      </c>
      <c r="I262" s="199">
        <v>833399.554</v>
      </c>
      <c r="J262" s="199">
        <v>653792.46699999995</v>
      </c>
      <c r="K262" s="791">
        <v>785749.53500000003</v>
      </c>
      <c r="L262" s="198">
        <v>780789.446</v>
      </c>
      <c r="M262" s="201">
        <v>844818.28700000001</v>
      </c>
      <c r="N262" s="201">
        <v>807328.32400000002</v>
      </c>
      <c r="O262" s="201">
        <v>809112.36</v>
      </c>
      <c r="P262" s="717">
        <v>834590.75100000005</v>
      </c>
      <c r="Q262" s="201">
        <v>4628036.6179999998</v>
      </c>
      <c r="R262" s="154">
        <v>4862388.7029999997</v>
      </c>
      <c r="S262" s="293">
        <v>105.1</v>
      </c>
      <c r="T262" s="371" t="s">
        <v>759</v>
      </c>
      <c r="U262" s="373" t="s">
        <v>1106</v>
      </c>
      <c r="V262" s="372"/>
    </row>
    <row r="263" spans="1:22" ht="13.5" x14ac:dyDescent="0.25">
      <c r="A263" s="368"/>
      <c r="B263" s="373"/>
      <c r="C263" s="347"/>
      <c r="D263" s="198"/>
      <c r="E263" s="154"/>
      <c r="F263" s="154"/>
      <c r="G263" s="154"/>
      <c r="H263" s="199"/>
      <c r="I263" s="199"/>
      <c r="J263" s="199"/>
      <c r="K263" s="791"/>
      <c r="L263" s="198"/>
      <c r="M263" s="201"/>
      <c r="N263" s="201"/>
      <c r="O263" s="201"/>
      <c r="P263" s="717"/>
      <c r="Q263" s="201"/>
      <c r="R263" s="154"/>
      <c r="S263" s="293"/>
      <c r="T263" s="349"/>
      <c r="U263" s="373"/>
      <c r="V263" s="372"/>
    </row>
    <row r="264" spans="1:22" ht="13.5" x14ac:dyDescent="0.25">
      <c r="A264" s="368" t="s">
        <v>1107</v>
      </c>
      <c r="B264" s="373" t="s">
        <v>1108</v>
      </c>
      <c r="C264" s="370" t="s">
        <v>756</v>
      </c>
      <c r="D264" s="198">
        <v>1117737.196</v>
      </c>
      <c r="E264" s="154">
        <v>1094213.274</v>
      </c>
      <c r="F264" s="154">
        <v>1385131.0419999999</v>
      </c>
      <c r="G264" s="154">
        <v>1340271.861</v>
      </c>
      <c r="H264" s="199">
        <v>1602627.318</v>
      </c>
      <c r="I264" s="199">
        <v>1463694.4040000001</v>
      </c>
      <c r="J264" s="199">
        <v>1067517.7009999999</v>
      </c>
      <c r="K264" s="791">
        <v>1342204.62</v>
      </c>
      <c r="L264" s="198">
        <v>1230405.142</v>
      </c>
      <c r="M264" s="201">
        <v>1349504.5349999999</v>
      </c>
      <c r="N264" s="201">
        <v>1274849.202</v>
      </c>
      <c r="O264" s="201">
        <v>1237994.844</v>
      </c>
      <c r="P264" s="717">
        <v>1158873.314</v>
      </c>
      <c r="Q264" s="201">
        <v>6825404.716</v>
      </c>
      <c r="R264" s="154">
        <v>7593831.6569999997</v>
      </c>
      <c r="S264" s="293">
        <v>111.3</v>
      </c>
      <c r="T264" s="371" t="s">
        <v>757</v>
      </c>
      <c r="U264" s="373" t="s">
        <v>1109</v>
      </c>
      <c r="V264" s="372" t="s">
        <v>1107</v>
      </c>
    </row>
    <row r="265" spans="1:22" ht="13.5" x14ac:dyDescent="0.25">
      <c r="A265" s="368"/>
      <c r="B265" s="373" t="s">
        <v>1110</v>
      </c>
      <c r="C265" s="370" t="s">
        <v>758</v>
      </c>
      <c r="D265" s="198">
        <v>1145167.1310000001</v>
      </c>
      <c r="E265" s="154">
        <v>1064620.585</v>
      </c>
      <c r="F265" s="154">
        <v>1283030.702</v>
      </c>
      <c r="G265" s="154">
        <v>1475840.2830000001</v>
      </c>
      <c r="H265" s="199">
        <v>1651545.952</v>
      </c>
      <c r="I265" s="199">
        <v>1726518.102</v>
      </c>
      <c r="J265" s="199">
        <v>1093542.638</v>
      </c>
      <c r="K265" s="791">
        <v>1331448.8589999999</v>
      </c>
      <c r="L265" s="198">
        <v>1129612.3149999999</v>
      </c>
      <c r="M265" s="201">
        <v>1390498.966</v>
      </c>
      <c r="N265" s="201">
        <v>1248364.737</v>
      </c>
      <c r="O265" s="201">
        <v>1286340.1329999999</v>
      </c>
      <c r="P265" s="717">
        <v>1154166.4839999999</v>
      </c>
      <c r="Q265" s="201">
        <v>7269218.0310000004</v>
      </c>
      <c r="R265" s="154">
        <v>7540431.4939999999</v>
      </c>
      <c r="S265" s="293">
        <v>103.7</v>
      </c>
      <c r="T265" s="371" t="s">
        <v>759</v>
      </c>
      <c r="U265" s="373" t="s">
        <v>1111</v>
      </c>
      <c r="V265" s="372"/>
    </row>
    <row r="266" spans="1:22" ht="13.5" x14ac:dyDescent="0.25">
      <c r="A266" s="368"/>
      <c r="B266" s="373"/>
      <c r="C266" s="347"/>
      <c r="D266" s="198"/>
      <c r="E266" s="154"/>
      <c r="F266" s="154"/>
      <c r="G266" s="154"/>
      <c r="H266" s="199"/>
      <c r="I266" s="199"/>
      <c r="J266" s="199"/>
      <c r="K266" s="791"/>
      <c r="L266" s="198"/>
      <c r="M266" s="201"/>
      <c r="N266" s="201"/>
      <c r="O266" s="201"/>
      <c r="P266" s="717"/>
      <c r="Q266" s="201"/>
      <c r="R266" s="154"/>
      <c r="S266" s="293"/>
      <c r="T266" s="349"/>
      <c r="U266" s="373"/>
      <c r="V266" s="372"/>
    </row>
    <row r="267" spans="1:22" ht="13.5" x14ac:dyDescent="0.25">
      <c r="A267" s="368" t="s">
        <v>1112</v>
      </c>
      <c r="B267" s="373" t="s">
        <v>1113</v>
      </c>
      <c r="C267" s="347" t="s">
        <v>756</v>
      </c>
      <c r="D267" s="198">
        <v>16565.821</v>
      </c>
      <c r="E267" s="154">
        <v>19453.867999999999</v>
      </c>
      <c r="F267" s="154">
        <v>16924.374</v>
      </c>
      <c r="G267" s="154">
        <v>19442.241000000002</v>
      </c>
      <c r="H267" s="199">
        <v>17922.573</v>
      </c>
      <c r="I267" s="199">
        <v>16185.611999999999</v>
      </c>
      <c r="J267" s="199">
        <v>27592.421999999999</v>
      </c>
      <c r="K267" s="791">
        <v>15450.754999999999</v>
      </c>
      <c r="L267" s="198">
        <v>10387.689</v>
      </c>
      <c r="M267" s="201">
        <v>29290.555</v>
      </c>
      <c r="N267" s="201">
        <v>13563.956</v>
      </c>
      <c r="O267" s="201">
        <v>26119.681</v>
      </c>
      <c r="P267" s="717">
        <v>15758.965</v>
      </c>
      <c r="Q267" s="201">
        <v>85834.714999999997</v>
      </c>
      <c r="R267" s="154">
        <v>110571.601</v>
      </c>
      <c r="S267" s="293">
        <v>128.80000000000001</v>
      </c>
      <c r="T267" s="349" t="s">
        <v>757</v>
      </c>
      <c r="U267" s="373" t="s">
        <v>1114</v>
      </c>
      <c r="V267" s="372" t="s">
        <v>1112</v>
      </c>
    </row>
    <row r="268" spans="1:22" ht="13.5" x14ac:dyDescent="0.25">
      <c r="A268" s="368"/>
      <c r="B268" s="373" t="s">
        <v>1115</v>
      </c>
      <c r="C268" s="347" t="s">
        <v>758</v>
      </c>
      <c r="D268" s="198">
        <v>39764.055</v>
      </c>
      <c r="E268" s="154">
        <v>38557.856</v>
      </c>
      <c r="F268" s="154">
        <v>29864.925999999999</v>
      </c>
      <c r="G268" s="154">
        <v>30313.325000000001</v>
      </c>
      <c r="H268" s="199">
        <v>37934.540999999997</v>
      </c>
      <c r="I268" s="199">
        <v>32938.296000000002</v>
      </c>
      <c r="J268" s="199">
        <v>36946.207000000002</v>
      </c>
      <c r="K268" s="791">
        <v>22026.409</v>
      </c>
      <c r="L268" s="198">
        <v>33776.870999999999</v>
      </c>
      <c r="M268" s="201">
        <v>33661.485999999997</v>
      </c>
      <c r="N268" s="201">
        <v>42471.567000000003</v>
      </c>
      <c r="O268" s="201">
        <v>43593.794999999998</v>
      </c>
      <c r="P268" s="717">
        <v>44014.447999999997</v>
      </c>
      <c r="Q268" s="201">
        <v>206909.27100000001</v>
      </c>
      <c r="R268" s="154">
        <v>219544.576</v>
      </c>
      <c r="S268" s="293">
        <v>106.1</v>
      </c>
      <c r="T268" s="349" t="s">
        <v>759</v>
      </c>
      <c r="U268" s="373" t="s">
        <v>1116</v>
      </c>
      <c r="V268" s="372"/>
    </row>
    <row r="269" spans="1:22" ht="13.5" x14ac:dyDescent="0.25">
      <c r="A269" s="368"/>
      <c r="B269" s="373"/>
      <c r="C269" s="347"/>
      <c r="D269" s="198"/>
      <c r="E269" s="154"/>
      <c r="F269" s="154"/>
      <c r="G269" s="154"/>
      <c r="H269" s="199"/>
      <c r="I269" s="199"/>
      <c r="J269" s="199"/>
      <c r="K269" s="791"/>
      <c r="L269" s="198"/>
      <c r="M269" s="201"/>
      <c r="N269" s="201"/>
      <c r="O269" s="201"/>
      <c r="P269" s="717"/>
      <c r="Q269" s="201"/>
      <c r="R269" s="154"/>
      <c r="S269" s="293"/>
      <c r="T269" s="349"/>
      <c r="U269" s="373"/>
      <c r="V269" s="372"/>
    </row>
    <row r="270" spans="1:22" ht="13.5" x14ac:dyDescent="0.25">
      <c r="A270" s="368" t="s">
        <v>1117</v>
      </c>
      <c r="B270" s="373" t="s">
        <v>1118</v>
      </c>
      <c r="C270" s="370" t="s">
        <v>756</v>
      </c>
      <c r="D270" s="198">
        <v>941756.223</v>
      </c>
      <c r="E270" s="154">
        <v>635654.09699999995</v>
      </c>
      <c r="F270" s="154">
        <v>784345.24300000002</v>
      </c>
      <c r="G270" s="154">
        <v>927264.45499999996</v>
      </c>
      <c r="H270" s="199">
        <v>900323.83900000004</v>
      </c>
      <c r="I270" s="199">
        <v>1048020.576</v>
      </c>
      <c r="J270" s="199">
        <v>828077.73899999994</v>
      </c>
      <c r="K270" s="791">
        <v>726859.522</v>
      </c>
      <c r="L270" s="198">
        <v>901676.41399999999</v>
      </c>
      <c r="M270" s="201">
        <v>1022640.5110000001</v>
      </c>
      <c r="N270" s="201">
        <v>1001627.846</v>
      </c>
      <c r="O270" s="201">
        <v>1091284.973</v>
      </c>
      <c r="P270" s="717">
        <v>1160772.8970000001</v>
      </c>
      <c r="Q270" s="201">
        <v>5198684.4709999999</v>
      </c>
      <c r="R270" s="154">
        <v>5904862.1629999997</v>
      </c>
      <c r="S270" s="293">
        <v>113.6</v>
      </c>
      <c r="T270" s="371" t="s">
        <v>757</v>
      </c>
      <c r="U270" s="373" t="s">
        <v>1119</v>
      </c>
      <c r="V270" s="372" t="s">
        <v>1117</v>
      </c>
    </row>
    <row r="271" spans="1:22" ht="13.5" x14ac:dyDescent="0.25">
      <c r="A271" s="368"/>
      <c r="B271" s="373" t="s">
        <v>1120</v>
      </c>
      <c r="C271" s="370" t="s">
        <v>758</v>
      </c>
      <c r="D271" s="198">
        <v>1830440.834</v>
      </c>
      <c r="E271" s="154">
        <v>1237514.264</v>
      </c>
      <c r="F271" s="154">
        <v>1512574.202</v>
      </c>
      <c r="G271" s="154">
        <v>1784493.4550000001</v>
      </c>
      <c r="H271" s="199">
        <v>1921598.8840000001</v>
      </c>
      <c r="I271" s="199">
        <v>1931227.419</v>
      </c>
      <c r="J271" s="199">
        <v>1400273.868</v>
      </c>
      <c r="K271" s="791">
        <v>1311773.773</v>
      </c>
      <c r="L271" s="198">
        <v>1883368.659</v>
      </c>
      <c r="M271" s="201">
        <v>2117693.3739999998</v>
      </c>
      <c r="N271" s="201">
        <v>1836209.4620000001</v>
      </c>
      <c r="O271" s="201">
        <v>2090820.4779999999</v>
      </c>
      <c r="P271" s="717">
        <v>2274725.5150000001</v>
      </c>
      <c r="Q271" s="201">
        <v>10171051.492000001</v>
      </c>
      <c r="R271" s="154">
        <v>11514591.261</v>
      </c>
      <c r="S271" s="293">
        <v>113.2</v>
      </c>
      <c r="T271" s="371" t="s">
        <v>759</v>
      </c>
      <c r="U271" s="373" t="s">
        <v>1121</v>
      </c>
      <c r="V271" s="372"/>
    </row>
    <row r="272" spans="1:22" ht="13.5" x14ac:dyDescent="0.25">
      <c r="A272" s="368"/>
      <c r="B272" s="373"/>
      <c r="C272" s="347"/>
      <c r="D272" s="198"/>
      <c r="E272" s="154"/>
      <c r="F272" s="154"/>
      <c r="G272" s="154"/>
      <c r="H272" s="199"/>
      <c r="I272" s="199"/>
      <c r="J272" s="199"/>
      <c r="K272" s="791"/>
      <c r="L272" s="198"/>
      <c r="M272" s="201"/>
      <c r="N272" s="201"/>
      <c r="O272" s="201"/>
      <c r="P272" s="717"/>
      <c r="Q272" s="201"/>
      <c r="R272" s="154"/>
      <c r="S272" s="293"/>
      <c r="T272" s="349"/>
      <c r="U272" s="373"/>
      <c r="V272" s="372"/>
    </row>
    <row r="273" spans="1:22" ht="13.5" x14ac:dyDescent="0.25">
      <c r="A273" s="368" t="s">
        <v>1122</v>
      </c>
      <c r="B273" s="373" t="s">
        <v>1123</v>
      </c>
      <c r="C273" s="370" t="s">
        <v>756</v>
      </c>
      <c r="D273" s="198">
        <v>13759.764999999999</v>
      </c>
      <c r="E273" s="154">
        <v>22212.685000000001</v>
      </c>
      <c r="F273" s="154">
        <v>37116.917999999998</v>
      </c>
      <c r="G273" s="154">
        <v>8877.8189999999995</v>
      </c>
      <c r="H273" s="199">
        <v>6407.8710000000001</v>
      </c>
      <c r="I273" s="199">
        <v>38522.504999999997</v>
      </c>
      <c r="J273" s="199">
        <v>1400.704</v>
      </c>
      <c r="K273" s="791">
        <v>3194.4929999999999</v>
      </c>
      <c r="L273" s="198">
        <v>1807.808</v>
      </c>
      <c r="M273" s="201">
        <v>4538.4539999999997</v>
      </c>
      <c r="N273" s="201">
        <v>38647.525999999998</v>
      </c>
      <c r="O273" s="201">
        <v>803.75300000000004</v>
      </c>
      <c r="P273" s="717">
        <v>3312.8960000000002</v>
      </c>
      <c r="Q273" s="201">
        <v>50117.262000000002</v>
      </c>
      <c r="R273" s="154">
        <v>52304.93</v>
      </c>
      <c r="S273" s="293">
        <v>104.4</v>
      </c>
      <c r="T273" s="371" t="s">
        <v>757</v>
      </c>
      <c r="U273" s="373" t="s">
        <v>1124</v>
      </c>
      <c r="V273" s="372" t="s">
        <v>1122</v>
      </c>
    </row>
    <row r="274" spans="1:22" ht="13.5" x14ac:dyDescent="0.25">
      <c r="A274" s="368"/>
      <c r="B274" s="373" t="s">
        <v>1110</v>
      </c>
      <c r="C274" s="370" t="s">
        <v>758</v>
      </c>
      <c r="D274" s="198">
        <v>2678.2139999999999</v>
      </c>
      <c r="E274" s="154">
        <v>944.63300000000004</v>
      </c>
      <c r="F274" s="154">
        <v>964.55399999999997</v>
      </c>
      <c r="G274" s="154">
        <v>1097.932</v>
      </c>
      <c r="H274" s="199">
        <v>848.02800000000002</v>
      </c>
      <c r="I274" s="199">
        <v>1538.748</v>
      </c>
      <c r="J274" s="199">
        <v>2287.4409999999998</v>
      </c>
      <c r="K274" s="791">
        <v>1501.048</v>
      </c>
      <c r="L274" s="198">
        <v>830.93600000000004</v>
      </c>
      <c r="M274" s="201">
        <v>1593.8679999999999</v>
      </c>
      <c r="N274" s="201">
        <v>1083.403</v>
      </c>
      <c r="O274" s="201">
        <v>3066.201</v>
      </c>
      <c r="P274" s="717">
        <v>3281.703</v>
      </c>
      <c r="Q274" s="201">
        <v>9597.9349999999995</v>
      </c>
      <c r="R274" s="154">
        <v>11357.159</v>
      </c>
      <c r="S274" s="293">
        <v>118.3</v>
      </c>
      <c r="T274" s="371" t="s">
        <v>759</v>
      </c>
      <c r="U274" s="373" t="s">
        <v>1125</v>
      </c>
      <c r="V274" s="372"/>
    </row>
    <row r="275" spans="1:22" ht="13.5" x14ac:dyDescent="0.25">
      <c r="A275" s="368"/>
      <c r="B275" s="373"/>
      <c r="C275" s="347"/>
      <c r="D275" s="198"/>
      <c r="E275" s="154"/>
      <c r="F275" s="154"/>
      <c r="G275" s="154"/>
      <c r="H275" s="199"/>
      <c r="I275" s="199"/>
      <c r="J275" s="199"/>
      <c r="K275" s="791"/>
      <c r="L275" s="198"/>
      <c r="M275" s="201"/>
      <c r="N275" s="201"/>
      <c r="O275" s="201"/>
      <c r="P275" s="717"/>
      <c r="Q275" s="201"/>
      <c r="R275" s="154"/>
      <c r="S275" s="293"/>
      <c r="T275" s="349"/>
      <c r="U275" s="373"/>
      <c r="V275" s="372"/>
    </row>
    <row r="276" spans="1:22" ht="13.5" x14ac:dyDescent="0.25">
      <c r="A276" s="368" t="s">
        <v>1126</v>
      </c>
      <c r="B276" s="373" t="s">
        <v>1127</v>
      </c>
      <c r="C276" s="370" t="s">
        <v>756</v>
      </c>
      <c r="D276" s="198">
        <v>546.66399999999999</v>
      </c>
      <c r="E276" s="154">
        <v>669.60799999999995</v>
      </c>
      <c r="F276" s="154">
        <v>290.90100000000001</v>
      </c>
      <c r="G276" s="154">
        <v>41.551000000000002</v>
      </c>
      <c r="H276" s="199">
        <v>20.648</v>
      </c>
      <c r="I276" s="199">
        <v>12.618</v>
      </c>
      <c r="J276" s="199">
        <v>518.678</v>
      </c>
      <c r="K276" s="791">
        <v>169.02699999999999</v>
      </c>
      <c r="L276" s="198">
        <v>373.67500000000001</v>
      </c>
      <c r="M276" s="201">
        <v>282.298</v>
      </c>
      <c r="N276" s="201">
        <v>329.995</v>
      </c>
      <c r="O276" s="201">
        <v>400.46100000000001</v>
      </c>
      <c r="P276" s="717">
        <v>313.81</v>
      </c>
      <c r="Q276" s="201">
        <v>4276.335</v>
      </c>
      <c r="R276" s="154">
        <v>1869.2660000000001</v>
      </c>
      <c r="S276" s="293">
        <v>43.7</v>
      </c>
      <c r="T276" s="371" t="s">
        <v>757</v>
      </c>
      <c r="U276" s="373" t="s">
        <v>1128</v>
      </c>
      <c r="V276" s="372" t="s">
        <v>1126</v>
      </c>
    </row>
    <row r="277" spans="1:22" ht="13.5" x14ac:dyDescent="0.25">
      <c r="A277" s="368"/>
      <c r="B277" s="373" t="s">
        <v>1129</v>
      </c>
      <c r="C277" s="370" t="s">
        <v>758</v>
      </c>
      <c r="D277" s="198">
        <v>279.06400000000002</v>
      </c>
      <c r="E277" s="154">
        <v>283.79199999999997</v>
      </c>
      <c r="F277" s="154">
        <v>87.706000000000003</v>
      </c>
      <c r="G277" s="154">
        <v>2389.9690000000001</v>
      </c>
      <c r="H277" s="199">
        <v>123.654</v>
      </c>
      <c r="I277" s="199">
        <v>127.01900000000001</v>
      </c>
      <c r="J277" s="199">
        <v>853.995</v>
      </c>
      <c r="K277" s="791">
        <v>25.175000000000001</v>
      </c>
      <c r="L277" s="198">
        <v>1372.1020000000001</v>
      </c>
      <c r="M277" s="201">
        <v>381.03699999999998</v>
      </c>
      <c r="N277" s="201">
        <v>410.97399999999999</v>
      </c>
      <c r="O277" s="201">
        <v>245.88800000000001</v>
      </c>
      <c r="P277" s="717">
        <v>287.32100000000003</v>
      </c>
      <c r="Q277" s="201">
        <v>3510.6790000000001</v>
      </c>
      <c r="R277" s="154">
        <v>2722.4969999999998</v>
      </c>
      <c r="S277" s="293">
        <v>77.5</v>
      </c>
      <c r="T277" s="371" t="s">
        <v>759</v>
      </c>
      <c r="U277" s="373" t="s">
        <v>1130</v>
      </c>
      <c r="V277" s="372"/>
    </row>
    <row r="278" spans="1:22" ht="13.5" x14ac:dyDescent="0.25">
      <c r="A278" s="368"/>
      <c r="B278" s="373"/>
      <c r="C278" s="347"/>
      <c r="D278" s="198"/>
      <c r="E278" s="154"/>
      <c r="F278" s="154"/>
      <c r="G278" s="154"/>
      <c r="H278" s="199"/>
      <c r="I278" s="199"/>
      <c r="J278" s="199"/>
      <c r="K278" s="791"/>
      <c r="L278" s="198"/>
      <c r="M278" s="201"/>
      <c r="N278" s="201"/>
      <c r="O278" s="201"/>
      <c r="P278" s="717"/>
      <c r="Q278" s="201"/>
      <c r="R278" s="154"/>
      <c r="S278" s="293"/>
      <c r="T278" s="349"/>
      <c r="U278" s="373"/>
      <c r="V278" s="372"/>
    </row>
    <row r="279" spans="1:22" ht="13.5" x14ac:dyDescent="0.25">
      <c r="A279" s="368" t="s">
        <v>1131</v>
      </c>
      <c r="B279" s="373" t="s">
        <v>1132</v>
      </c>
      <c r="C279" s="347" t="s">
        <v>756</v>
      </c>
      <c r="D279" s="198">
        <v>140575.99600000001</v>
      </c>
      <c r="E279" s="154">
        <v>104947.242</v>
      </c>
      <c r="F279" s="154">
        <v>155989.78400000001</v>
      </c>
      <c r="G279" s="154">
        <v>143335.435</v>
      </c>
      <c r="H279" s="199">
        <v>153705.30499999999</v>
      </c>
      <c r="I279" s="199">
        <v>165599.40700000001</v>
      </c>
      <c r="J279" s="199">
        <v>126620.58</v>
      </c>
      <c r="K279" s="791">
        <v>143682.96</v>
      </c>
      <c r="L279" s="198">
        <v>163844.48699999999</v>
      </c>
      <c r="M279" s="201">
        <v>129356.307</v>
      </c>
      <c r="N279" s="201">
        <v>127282.917</v>
      </c>
      <c r="O279" s="201">
        <v>127102.236</v>
      </c>
      <c r="P279" s="717">
        <v>125015.30499999999</v>
      </c>
      <c r="Q279" s="201">
        <v>1084201.774</v>
      </c>
      <c r="R279" s="154">
        <v>816284.21200000006</v>
      </c>
      <c r="S279" s="293">
        <v>75.3</v>
      </c>
      <c r="T279" s="349" t="s">
        <v>757</v>
      </c>
      <c r="U279" s="373" t="s">
        <v>1133</v>
      </c>
      <c r="V279" s="372" t="s">
        <v>1131</v>
      </c>
    </row>
    <row r="280" spans="1:22" ht="13.5" x14ac:dyDescent="0.25">
      <c r="A280" s="368"/>
      <c r="B280" s="373" t="s">
        <v>1134</v>
      </c>
      <c r="C280" s="347" t="s">
        <v>758</v>
      </c>
      <c r="D280" s="198">
        <v>77598.869000000006</v>
      </c>
      <c r="E280" s="154">
        <v>60065.063000000002</v>
      </c>
      <c r="F280" s="154">
        <v>58751.355000000003</v>
      </c>
      <c r="G280" s="154">
        <v>71018.493000000002</v>
      </c>
      <c r="H280" s="199">
        <v>71144.264999999999</v>
      </c>
      <c r="I280" s="199">
        <v>81944.335000000006</v>
      </c>
      <c r="J280" s="199">
        <v>68479.467000000004</v>
      </c>
      <c r="K280" s="791">
        <v>63361.438000000002</v>
      </c>
      <c r="L280" s="198">
        <v>71695.334000000003</v>
      </c>
      <c r="M280" s="201">
        <v>70658.532999999996</v>
      </c>
      <c r="N280" s="201">
        <v>66043.054999999993</v>
      </c>
      <c r="O280" s="201">
        <v>73520.256999999998</v>
      </c>
      <c r="P280" s="717">
        <v>81133.331999999995</v>
      </c>
      <c r="Q280" s="201">
        <v>422955.39299999998</v>
      </c>
      <c r="R280" s="154">
        <v>426411.94900000002</v>
      </c>
      <c r="S280" s="293">
        <v>100.8</v>
      </c>
      <c r="T280" s="349" t="s">
        <v>759</v>
      </c>
      <c r="U280" s="373" t="s">
        <v>1135</v>
      </c>
      <c r="V280" s="372"/>
    </row>
    <row r="281" spans="1:22" ht="13.5" x14ac:dyDescent="0.25">
      <c r="A281" s="368"/>
      <c r="B281" s="373"/>
      <c r="C281" s="347"/>
      <c r="D281" s="198"/>
      <c r="E281" s="154"/>
      <c r="F281" s="154"/>
      <c r="G281" s="154"/>
      <c r="H281" s="199"/>
      <c r="I281" s="199"/>
      <c r="J281" s="199"/>
      <c r="K281" s="791"/>
      <c r="L281" s="198"/>
      <c r="M281" s="201"/>
      <c r="N281" s="201"/>
      <c r="O281" s="201"/>
      <c r="P281" s="717"/>
      <c r="Q281" s="201"/>
      <c r="R281" s="154"/>
      <c r="S281" s="293"/>
      <c r="T281" s="349"/>
      <c r="U281" s="373"/>
      <c r="V281" s="372"/>
    </row>
    <row r="282" spans="1:22" ht="13.5" x14ac:dyDescent="0.25">
      <c r="A282" s="368" t="s">
        <v>1136</v>
      </c>
      <c r="B282" s="373" t="s">
        <v>1137</v>
      </c>
      <c r="C282" s="370" t="s">
        <v>756</v>
      </c>
      <c r="D282" s="198">
        <v>2930.6489999999999</v>
      </c>
      <c r="E282" s="154">
        <v>3007.2069999999999</v>
      </c>
      <c r="F282" s="154">
        <v>2819.5039999999999</v>
      </c>
      <c r="G282" s="154">
        <v>2947.2959999999998</v>
      </c>
      <c r="H282" s="199">
        <v>2643.0839999999998</v>
      </c>
      <c r="I282" s="199">
        <v>4636.0749999999998</v>
      </c>
      <c r="J282" s="199">
        <v>3693.6959999999999</v>
      </c>
      <c r="K282" s="791">
        <v>2460.5749999999998</v>
      </c>
      <c r="L282" s="198">
        <v>3006.0079999999998</v>
      </c>
      <c r="M282" s="201">
        <v>2353.1210000000001</v>
      </c>
      <c r="N282" s="201">
        <v>4869.8729999999996</v>
      </c>
      <c r="O282" s="201">
        <v>3150.424</v>
      </c>
      <c r="P282" s="717">
        <v>4220.4840000000004</v>
      </c>
      <c r="Q282" s="201">
        <v>18927.502</v>
      </c>
      <c r="R282" s="154">
        <v>20060.485000000001</v>
      </c>
      <c r="S282" s="293">
        <v>106</v>
      </c>
      <c r="T282" s="371" t="s">
        <v>757</v>
      </c>
      <c r="U282" s="373" t="s">
        <v>1138</v>
      </c>
      <c r="V282" s="372" t="s">
        <v>1136</v>
      </c>
    </row>
    <row r="283" spans="1:22" ht="13.5" x14ac:dyDescent="0.25">
      <c r="A283" s="368"/>
      <c r="B283" s="373"/>
      <c r="C283" s="370" t="s">
        <v>758</v>
      </c>
      <c r="D283" s="198">
        <v>854.43299999999999</v>
      </c>
      <c r="E283" s="154">
        <v>508.738</v>
      </c>
      <c r="F283" s="154">
        <v>795.721</v>
      </c>
      <c r="G283" s="154">
        <v>566.44200000000001</v>
      </c>
      <c r="H283" s="199">
        <v>836.92700000000002</v>
      </c>
      <c r="I283" s="199">
        <v>1812.6469999999999</v>
      </c>
      <c r="J283" s="199">
        <v>1055.904</v>
      </c>
      <c r="K283" s="791">
        <v>749.39</v>
      </c>
      <c r="L283" s="198">
        <v>938.61900000000003</v>
      </c>
      <c r="M283" s="201">
        <v>1079.338</v>
      </c>
      <c r="N283" s="201">
        <v>1252.49</v>
      </c>
      <c r="O283" s="201">
        <v>1160.1199999999999</v>
      </c>
      <c r="P283" s="717">
        <v>1691.097</v>
      </c>
      <c r="Q283" s="201">
        <v>7875.7190000000001</v>
      </c>
      <c r="R283" s="154">
        <v>6871.0540000000001</v>
      </c>
      <c r="S283" s="293">
        <v>87.2</v>
      </c>
      <c r="T283" s="371" t="s">
        <v>759</v>
      </c>
      <c r="U283" s="373" t="s">
        <v>1125</v>
      </c>
      <c r="V283" s="372"/>
    </row>
    <row r="284" spans="1:22" ht="13.5" x14ac:dyDescent="0.25">
      <c r="A284" s="368"/>
      <c r="B284" s="373"/>
      <c r="C284" s="347"/>
      <c r="D284" s="198"/>
      <c r="E284" s="154"/>
      <c r="F284" s="154"/>
      <c r="G284" s="154"/>
      <c r="H284" s="199"/>
      <c r="I284" s="199"/>
      <c r="J284" s="199"/>
      <c r="K284" s="791"/>
      <c r="L284" s="198"/>
      <c r="M284" s="201"/>
      <c r="N284" s="201"/>
      <c r="O284" s="201"/>
      <c r="P284" s="717"/>
      <c r="Q284" s="201"/>
      <c r="R284" s="154"/>
      <c r="S284" s="293"/>
      <c r="T284" s="349"/>
      <c r="U284" s="373"/>
      <c r="V284" s="372"/>
    </row>
    <row r="285" spans="1:22" ht="13.5" x14ac:dyDescent="0.25">
      <c r="A285" s="368" t="s">
        <v>1139</v>
      </c>
      <c r="B285" s="373" t="s">
        <v>1140</v>
      </c>
      <c r="C285" s="370" t="s">
        <v>756</v>
      </c>
      <c r="D285" s="198">
        <v>863.005</v>
      </c>
      <c r="E285" s="154">
        <v>1295.2239999999999</v>
      </c>
      <c r="F285" s="154">
        <v>924.79700000000003</v>
      </c>
      <c r="G285" s="154">
        <v>1137.0260000000001</v>
      </c>
      <c r="H285" s="199">
        <v>1448.556</v>
      </c>
      <c r="I285" s="199">
        <v>1423.5260000000001</v>
      </c>
      <c r="J285" s="199">
        <v>1891.864</v>
      </c>
      <c r="K285" s="791">
        <v>1423.6320000000001</v>
      </c>
      <c r="L285" s="198">
        <v>1208.4880000000001</v>
      </c>
      <c r="M285" s="201">
        <v>1364.3710000000001</v>
      </c>
      <c r="N285" s="201">
        <v>1364.7080000000001</v>
      </c>
      <c r="O285" s="201">
        <v>1074.24</v>
      </c>
      <c r="P285" s="717">
        <v>819.72299999999996</v>
      </c>
      <c r="Q285" s="201">
        <v>5514.2340000000004</v>
      </c>
      <c r="R285" s="154">
        <v>7255.1620000000003</v>
      </c>
      <c r="S285" s="293">
        <v>131.6</v>
      </c>
      <c r="T285" s="371" t="s">
        <v>757</v>
      </c>
      <c r="U285" s="373" t="s">
        <v>1141</v>
      </c>
      <c r="V285" s="372" t="s">
        <v>1139</v>
      </c>
    </row>
    <row r="286" spans="1:22" ht="13.5" x14ac:dyDescent="0.25">
      <c r="A286" s="368"/>
      <c r="B286" s="373" t="s">
        <v>1142</v>
      </c>
      <c r="C286" s="370" t="s">
        <v>758</v>
      </c>
      <c r="D286" s="198">
        <v>810.05100000000004</v>
      </c>
      <c r="E286" s="154">
        <v>701.72199999999998</v>
      </c>
      <c r="F286" s="154">
        <v>720.798</v>
      </c>
      <c r="G286" s="154">
        <v>1032.492</v>
      </c>
      <c r="H286" s="199">
        <v>1167.8989999999999</v>
      </c>
      <c r="I286" s="199">
        <v>1686.3019999999999</v>
      </c>
      <c r="J286" s="199">
        <v>1756.8920000000001</v>
      </c>
      <c r="K286" s="791">
        <v>1357.5309999999999</v>
      </c>
      <c r="L286" s="198">
        <v>1162.1559999999999</v>
      </c>
      <c r="M286" s="201">
        <v>1068.2139999999999</v>
      </c>
      <c r="N286" s="201">
        <v>1101.3</v>
      </c>
      <c r="O286" s="201">
        <v>1044.5899999999999</v>
      </c>
      <c r="P286" s="717">
        <v>1040.758</v>
      </c>
      <c r="Q286" s="201">
        <v>4682.3549999999996</v>
      </c>
      <c r="R286" s="154">
        <v>6774.549</v>
      </c>
      <c r="S286" s="293">
        <v>144.69999999999999</v>
      </c>
      <c r="T286" s="371" t="s">
        <v>759</v>
      </c>
      <c r="U286" s="373" t="s">
        <v>1143</v>
      </c>
      <c r="V286" s="372"/>
    </row>
    <row r="287" spans="1:22" ht="13.5" x14ac:dyDescent="0.25">
      <c r="A287" s="368"/>
      <c r="B287" s="373"/>
      <c r="C287" s="347"/>
      <c r="D287" s="198"/>
      <c r="E287" s="154"/>
      <c r="F287" s="154"/>
      <c r="G287" s="154"/>
      <c r="H287" s="199"/>
      <c r="I287" s="199"/>
      <c r="J287" s="199"/>
      <c r="K287" s="791"/>
      <c r="L287" s="198"/>
      <c r="M287" s="201"/>
      <c r="N287" s="201"/>
      <c r="O287" s="201"/>
      <c r="P287" s="717"/>
      <c r="Q287" s="201"/>
      <c r="R287" s="154"/>
      <c r="S287" s="293"/>
      <c r="T287" s="349"/>
      <c r="U287" s="373"/>
      <c r="V287" s="372"/>
    </row>
    <row r="288" spans="1:22" ht="13.5" x14ac:dyDescent="0.25">
      <c r="A288" s="368" t="s">
        <v>1144</v>
      </c>
      <c r="B288" s="373" t="s">
        <v>1145</v>
      </c>
      <c r="C288" s="370" t="s">
        <v>756</v>
      </c>
      <c r="D288" s="198">
        <v>5824.4219999999996</v>
      </c>
      <c r="E288" s="154">
        <v>2620.1010000000001</v>
      </c>
      <c r="F288" s="154">
        <v>3417.692</v>
      </c>
      <c r="G288" s="154">
        <v>6001.8209999999999</v>
      </c>
      <c r="H288" s="199">
        <v>7021.9049999999997</v>
      </c>
      <c r="I288" s="199">
        <v>3860.154</v>
      </c>
      <c r="J288" s="199">
        <v>2756.58</v>
      </c>
      <c r="K288" s="791">
        <v>2303.904</v>
      </c>
      <c r="L288" s="198">
        <v>2261.4270000000001</v>
      </c>
      <c r="M288" s="201">
        <v>3378.6550000000002</v>
      </c>
      <c r="N288" s="201">
        <v>5737.0519999999997</v>
      </c>
      <c r="O288" s="201">
        <v>2507.9349999999999</v>
      </c>
      <c r="P288" s="717">
        <v>4514.8180000000002</v>
      </c>
      <c r="Q288" s="201">
        <v>22844.121999999999</v>
      </c>
      <c r="R288" s="154">
        <v>20703.791000000001</v>
      </c>
      <c r="S288" s="293">
        <v>90.6</v>
      </c>
      <c r="T288" s="371" t="s">
        <v>757</v>
      </c>
      <c r="U288" s="373" t="s">
        <v>1146</v>
      </c>
      <c r="V288" s="372" t="s">
        <v>1144</v>
      </c>
    </row>
    <row r="289" spans="1:22" ht="13.5" x14ac:dyDescent="0.25">
      <c r="A289" s="368"/>
      <c r="B289" s="373" t="s">
        <v>1147</v>
      </c>
      <c r="C289" s="370" t="s">
        <v>758</v>
      </c>
      <c r="D289" s="198">
        <v>5714.9470000000001</v>
      </c>
      <c r="E289" s="154">
        <v>5827.6809999999996</v>
      </c>
      <c r="F289" s="154">
        <v>5292.7929999999997</v>
      </c>
      <c r="G289" s="154">
        <v>8505.6180000000004</v>
      </c>
      <c r="H289" s="199">
        <v>11208.178</v>
      </c>
      <c r="I289" s="199">
        <v>9317.4040000000005</v>
      </c>
      <c r="J289" s="199">
        <v>5224.8549999999996</v>
      </c>
      <c r="K289" s="791">
        <v>8655.2790000000005</v>
      </c>
      <c r="L289" s="198">
        <v>2943.2370000000001</v>
      </c>
      <c r="M289" s="201">
        <v>2308.8429999999998</v>
      </c>
      <c r="N289" s="201">
        <v>7598.0879999999997</v>
      </c>
      <c r="O289" s="201">
        <v>6220.5219999999999</v>
      </c>
      <c r="P289" s="717">
        <v>13346.709000000001</v>
      </c>
      <c r="Q289" s="201">
        <v>33496.01</v>
      </c>
      <c r="R289" s="154">
        <v>41072.678</v>
      </c>
      <c r="S289" s="293">
        <v>122.6</v>
      </c>
      <c r="T289" s="371" t="s">
        <v>759</v>
      </c>
      <c r="U289" s="373" t="s">
        <v>1148</v>
      </c>
      <c r="V289" s="372"/>
    </row>
    <row r="290" spans="1:22" ht="13.5" x14ac:dyDescent="0.25">
      <c r="A290" s="368"/>
      <c r="B290" s="373"/>
      <c r="C290" s="347"/>
      <c r="D290" s="198"/>
      <c r="E290" s="154"/>
      <c r="F290" s="154"/>
      <c r="G290" s="154"/>
      <c r="H290" s="199"/>
      <c r="I290" s="199"/>
      <c r="J290" s="199"/>
      <c r="K290" s="791"/>
      <c r="L290" s="198"/>
      <c r="M290" s="201"/>
      <c r="N290" s="201"/>
      <c r="O290" s="201"/>
      <c r="P290" s="717"/>
      <c r="Q290" s="201"/>
      <c r="R290" s="154"/>
      <c r="S290" s="293"/>
      <c r="T290" s="349"/>
      <c r="U290" s="373"/>
      <c r="V290" s="372"/>
    </row>
    <row r="291" spans="1:22" ht="13.5" x14ac:dyDescent="0.25">
      <c r="A291" s="368" t="s">
        <v>1149</v>
      </c>
      <c r="B291" s="373" t="s">
        <v>1150</v>
      </c>
      <c r="C291" s="347" t="s">
        <v>756</v>
      </c>
      <c r="D291" s="198">
        <v>155086.856</v>
      </c>
      <c r="E291" s="154">
        <v>109927.329</v>
      </c>
      <c r="F291" s="154">
        <v>131009.73699999999</v>
      </c>
      <c r="G291" s="154">
        <v>146311.26800000001</v>
      </c>
      <c r="H291" s="199">
        <v>165449.28400000001</v>
      </c>
      <c r="I291" s="199">
        <v>145587.59599999999</v>
      </c>
      <c r="J291" s="199">
        <v>128931.185</v>
      </c>
      <c r="K291" s="791">
        <v>120798.19100000001</v>
      </c>
      <c r="L291" s="198">
        <v>139165.39799999999</v>
      </c>
      <c r="M291" s="201">
        <v>166444.00899999999</v>
      </c>
      <c r="N291" s="201">
        <v>147124.61600000001</v>
      </c>
      <c r="O291" s="201">
        <v>168793.35399999999</v>
      </c>
      <c r="P291" s="717">
        <v>168498.73199999999</v>
      </c>
      <c r="Q291" s="201">
        <v>822249.37199999997</v>
      </c>
      <c r="R291" s="154">
        <v>910824.3</v>
      </c>
      <c r="S291" s="293">
        <v>110.8</v>
      </c>
      <c r="T291" s="349" t="s">
        <v>757</v>
      </c>
      <c r="U291" s="373" t="s">
        <v>1151</v>
      </c>
      <c r="V291" s="372" t="s">
        <v>1149</v>
      </c>
    </row>
    <row r="292" spans="1:22" ht="13.5" x14ac:dyDescent="0.25">
      <c r="A292" s="368"/>
      <c r="B292" s="373" t="s">
        <v>1152</v>
      </c>
      <c r="C292" s="347" t="s">
        <v>758</v>
      </c>
      <c r="D292" s="198">
        <v>121284.844</v>
      </c>
      <c r="E292" s="154">
        <v>100780.53599999999</v>
      </c>
      <c r="F292" s="154">
        <v>112097.726</v>
      </c>
      <c r="G292" s="154">
        <v>128771.78200000001</v>
      </c>
      <c r="H292" s="199">
        <v>142709.21799999999</v>
      </c>
      <c r="I292" s="199">
        <v>142021.56200000001</v>
      </c>
      <c r="J292" s="199">
        <v>96923.815000000002</v>
      </c>
      <c r="K292" s="791">
        <v>142634.29999999999</v>
      </c>
      <c r="L292" s="198">
        <v>136049.851</v>
      </c>
      <c r="M292" s="201">
        <v>145932.21400000001</v>
      </c>
      <c r="N292" s="201">
        <v>140038.318</v>
      </c>
      <c r="O292" s="201">
        <v>135192.533</v>
      </c>
      <c r="P292" s="717">
        <v>130390.765</v>
      </c>
      <c r="Q292" s="201">
        <v>756704.821</v>
      </c>
      <c r="R292" s="154">
        <v>830237.98100000003</v>
      </c>
      <c r="S292" s="293">
        <v>109.7</v>
      </c>
      <c r="T292" s="349" t="s">
        <v>759</v>
      </c>
      <c r="U292" s="373" t="s">
        <v>1153</v>
      </c>
      <c r="V292" s="372"/>
    </row>
    <row r="293" spans="1:22" ht="13.5" x14ac:dyDescent="0.25">
      <c r="A293" s="368"/>
      <c r="B293" s="373"/>
      <c r="C293" s="347"/>
      <c r="D293" s="198"/>
      <c r="E293" s="154"/>
      <c r="F293" s="154"/>
      <c r="G293" s="154"/>
      <c r="H293" s="199"/>
      <c r="I293" s="199"/>
      <c r="J293" s="199"/>
      <c r="K293" s="791"/>
      <c r="L293" s="198"/>
      <c r="M293" s="201"/>
      <c r="N293" s="201"/>
      <c r="O293" s="201"/>
      <c r="P293" s="717"/>
      <c r="Q293" s="201"/>
      <c r="R293" s="154"/>
      <c r="S293" s="293"/>
      <c r="T293" s="349"/>
      <c r="U293" s="373"/>
      <c r="V293" s="372"/>
    </row>
    <row r="294" spans="1:22" ht="13.5" x14ac:dyDescent="0.25">
      <c r="A294" s="368" t="s">
        <v>1154</v>
      </c>
      <c r="B294" s="373" t="s">
        <v>1155</v>
      </c>
      <c r="C294" s="370" t="s">
        <v>756</v>
      </c>
      <c r="D294" s="198">
        <v>30185.898000000001</v>
      </c>
      <c r="E294" s="154">
        <v>18379.949000000001</v>
      </c>
      <c r="F294" s="154">
        <v>27061.460999999999</v>
      </c>
      <c r="G294" s="154">
        <v>41496.035000000003</v>
      </c>
      <c r="H294" s="199">
        <v>54249.139000000003</v>
      </c>
      <c r="I294" s="199">
        <v>47214.184999999998</v>
      </c>
      <c r="J294" s="199">
        <v>28101.286</v>
      </c>
      <c r="K294" s="791">
        <v>25991.445</v>
      </c>
      <c r="L294" s="198">
        <v>24958.581999999999</v>
      </c>
      <c r="M294" s="201">
        <v>26172.647000000001</v>
      </c>
      <c r="N294" s="201">
        <v>25048.107</v>
      </c>
      <c r="O294" s="201">
        <v>26323.314999999999</v>
      </c>
      <c r="P294" s="717">
        <v>28090.507000000001</v>
      </c>
      <c r="Q294" s="201">
        <v>137080.296</v>
      </c>
      <c r="R294" s="154">
        <v>156584.603</v>
      </c>
      <c r="S294" s="293">
        <v>114.2</v>
      </c>
      <c r="T294" s="371" t="s">
        <v>757</v>
      </c>
      <c r="U294" s="373" t="s">
        <v>1156</v>
      </c>
      <c r="V294" s="372" t="s">
        <v>1154</v>
      </c>
    </row>
    <row r="295" spans="1:22" ht="13.5" x14ac:dyDescent="0.25">
      <c r="A295" s="368"/>
      <c r="B295" s="373" t="s">
        <v>1147</v>
      </c>
      <c r="C295" s="370" t="s">
        <v>758</v>
      </c>
      <c r="D295" s="198">
        <v>34747.321000000004</v>
      </c>
      <c r="E295" s="154">
        <v>29555.572</v>
      </c>
      <c r="F295" s="154">
        <v>30259.222000000002</v>
      </c>
      <c r="G295" s="154">
        <v>33391.612999999998</v>
      </c>
      <c r="H295" s="199">
        <v>62454.69</v>
      </c>
      <c r="I295" s="199">
        <v>75105.260999999999</v>
      </c>
      <c r="J295" s="199">
        <v>49675.277999999998</v>
      </c>
      <c r="K295" s="791">
        <v>31804.87</v>
      </c>
      <c r="L295" s="198">
        <v>27987.81</v>
      </c>
      <c r="M295" s="201">
        <v>38783.146999999997</v>
      </c>
      <c r="N295" s="201">
        <v>38097.949000000001</v>
      </c>
      <c r="O295" s="201">
        <v>30870.371999999999</v>
      </c>
      <c r="P295" s="717">
        <v>30758.226999999999</v>
      </c>
      <c r="Q295" s="201">
        <v>152516.106</v>
      </c>
      <c r="R295" s="154">
        <v>198302.375</v>
      </c>
      <c r="S295" s="293">
        <v>130</v>
      </c>
      <c r="T295" s="371" t="s">
        <v>759</v>
      </c>
      <c r="U295" s="373" t="s">
        <v>1148</v>
      </c>
      <c r="V295" s="372"/>
    </row>
    <row r="296" spans="1:22" ht="13.5" x14ac:dyDescent="0.25">
      <c r="A296" s="368"/>
      <c r="B296" s="373"/>
      <c r="C296" s="347"/>
      <c r="D296" s="198"/>
      <c r="E296" s="154"/>
      <c r="F296" s="154"/>
      <c r="G296" s="154"/>
      <c r="H296" s="199"/>
      <c r="I296" s="199"/>
      <c r="J296" s="199"/>
      <c r="K296" s="791"/>
      <c r="L296" s="198"/>
      <c r="M296" s="201"/>
      <c r="N296" s="201"/>
      <c r="O296" s="201"/>
      <c r="P296" s="717"/>
      <c r="Q296" s="201"/>
      <c r="R296" s="154"/>
      <c r="S296" s="293"/>
      <c r="T296" s="349"/>
      <c r="U296" s="373"/>
      <c r="V296" s="372"/>
    </row>
    <row r="297" spans="1:22" ht="13.5" x14ac:dyDescent="0.25">
      <c r="A297" s="368" t="s">
        <v>1157</v>
      </c>
      <c r="B297" s="373" t="s">
        <v>1158</v>
      </c>
      <c r="C297" s="370" t="s">
        <v>756</v>
      </c>
      <c r="D297" s="198">
        <v>25889.194</v>
      </c>
      <c r="E297" s="154">
        <v>20778.303</v>
      </c>
      <c r="F297" s="154">
        <v>19371.794000000002</v>
      </c>
      <c r="G297" s="154">
        <v>21408.776999999998</v>
      </c>
      <c r="H297" s="199">
        <v>23790.257000000001</v>
      </c>
      <c r="I297" s="199">
        <v>25524.232</v>
      </c>
      <c r="J297" s="199">
        <v>20660.895</v>
      </c>
      <c r="K297" s="791">
        <v>21150.719000000001</v>
      </c>
      <c r="L297" s="198">
        <v>23068.873</v>
      </c>
      <c r="M297" s="201">
        <v>30822.464</v>
      </c>
      <c r="N297" s="201">
        <v>22647.971000000001</v>
      </c>
      <c r="O297" s="201">
        <v>23862.179</v>
      </c>
      <c r="P297" s="717">
        <v>24114.528999999999</v>
      </c>
      <c r="Q297" s="201">
        <v>141240.973</v>
      </c>
      <c r="R297" s="154">
        <v>145666.73499999999</v>
      </c>
      <c r="S297" s="293">
        <v>103.1</v>
      </c>
      <c r="T297" s="371" t="s">
        <v>757</v>
      </c>
      <c r="U297" s="373" t="s">
        <v>1159</v>
      </c>
      <c r="V297" s="372" t="s">
        <v>1157</v>
      </c>
    </row>
    <row r="298" spans="1:22" ht="13.5" x14ac:dyDescent="0.25">
      <c r="A298" s="368"/>
      <c r="B298" s="373"/>
      <c r="C298" s="370" t="s">
        <v>758</v>
      </c>
      <c r="D298" s="198">
        <v>34389.65</v>
      </c>
      <c r="E298" s="154">
        <v>29578.567999999999</v>
      </c>
      <c r="F298" s="154">
        <v>27736.258999999998</v>
      </c>
      <c r="G298" s="154">
        <v>27143.124</v>
      </c>
      <c r="H298" s="199">
        <v>26140.201000000001</v>
      </c>
      <c r="I298" s="199">
        <v>27538.544999999998</v>
      </c>
      <c r="J298" s="199">
        <v>23301.65</v>
      </c>
      <c r="K298" s="791">
        <v>30140.472000000002</v>
      </c>
      <c r="L298" s="198">
        <v>25284.36</v>
      </c>
      <c r="M298" s="201">
        <v>30134.543000000001</v>
      </c>
      <c r="N298" s="201">
        <v>30335.687999999998</v>
      </c>
      <c r="O298" s="201">
        <v>34956.663</v>
      </c>
      <c r="P298" s="717">
        <v>33921.550000000003</v>
      </c>
      <c r="Q298" s="201">
        <v>180238.91</v>
      </c>
      <c r="R298" s="154">
        <v>184773.27600000001</v>
      </c>
      <c r="S298" s="293">
        <v>102.5</v>
      </c>
      <c r="T298" s="371" t="s">
        <v>759</v>
      </c>
      <c r="U298" s="373" t="s">
        <v>1160</v>
      </c>
      <c r="V298" s="372"/>
    </row>
    <row r="299" spans="1:22" ht="13.5" x14ac:dyDescent="0.25">
      <c r="A299" s="368"/>
      <c r="B299" s="373"/>
      <c r="C299" s="347"/>
      <c r="D299" s="198"/>
      <c r="E299" s="154"/>
      <c r="F299" s="154"/>
      <c r="G299" s="154"/>
      <c r="H299" s="199"/>
      <c r="I299" s="199"/>
      <c r="J299" s="199"/>
      <c r="K299" s="791"/>
      <c r="L299" s="198"/>
      <c r="M299" s="201"/>
      <c r="N299" s="201"/>
      <c r="O299" s="201"/>
      <c r="P299" s="717"/>
      <c r="Q299" s="201"/>
      <c r="R299" s="154"/>
      <c r="S299" s="293"/>
      <c r="T299" s="349"/>
      <c r="U299" s="373"/>
      <c r="V299" s="372"/>
    </row>
    <row r="300" spans="1:22" ht="13.5" x14ac:dyDescent="0.25">
      <c r="A300" s="368" t="s">
        <v>1161</v>
      </c>
      <c r="B300" s="373" t="s">
        <v>1162</v>
      </c>
      <c r="C300" s="370" t="s">
        <v>756</v>
      </c>
      <c r="D300" s="198">
        <v>60.115000000000002</v>
      </c>
      <c r="E300" s="154">
        <v>12.6</v>
      </c>
      <c r="F300" s="154">
        <v>29.701000000000001</v>
      </c>
      <c r="G300" s="154">
        <v>13.833</v>
      </c>
      <c r="H300" s="199">
        <v>48.496000000000002</v>
      </c>
      <c r="I300" s="199">
        <v>36.658000000000001</v>
      </c>
      <c r="J300" s="199">
        <v>20.152000000000001</v>
      </c>
      <c r="K300" s="791">
        <v>56.433999999999997</v>
      </c>
      <c r="L300" s="198">
        <v>71.162000000000006</v>
      </c>
      <c r="M300" s="201">
        <v>187.101</v>
      </c>
      <c r="N300" s="201">
        <v>521.26199999999994</v>
      </c>
      <c r="O300" s="201">
        <v>122.018</v>
      </c>
      <c r="P300" s="717">
        <v>471.096</v>
      </c>
      <c r="Q300" s="201">
        <v>308.30099999999999</v>
      </c>
      <c r="R300" s="154">
        <v>1429.0730000000001</v>
      </c>
      <c r="S300" s="293">
        <v>463.5</v>
      </c>
      <c r="T300" s="371" t="s">
        <v>757</v>
      </c>
      <c r="U300" s="373" t="s">
        <v>1163</v>
      </c>
      <c r="V300" s="372" t="s">
        <v>1161</v>
      </c>
    </row>
    <row r="301" spans="1:22" ht="13.5" x14ac:dyDescent="0.25">
      <c r="A301" s="368"/>
      <c r="B301" s="373" t="s">
        <v>1164</v>
      </c>
      <c r="C301" s="370" t="s">
        <v>758</v>
      </c>
      <c r="D301" s="198">
        <v>1033.636</v>
      </c>
      <c r="E301" s="154">
        <v>9.4960000000000004</v>
      </c>
      <c r="F301" s="154">
        <v>17.062999999999999</v>
      </c>
      <c r="G301" s="154">
        <v>22.286999999999999</v>
      </c>
      <c r="H301" s="199">
        <v>16.440000000000001</v>
      </c>
      <c r="I301" s="199">
        <v>18.239999999999998</v>
      </c>
      <c r="J301" s="199">
        <v>13.586</v>
      </c>
      <c r="K301" s="791">
        <v>13.487</v>
      </c>
      <c r="L301" s="198">
        <v>28.395</v>
      </c>
      <c r="M301" s="201">
        <v>27.138000000000002</v>
      </c>
      <c r="N301" s="201">
        <v>12.484999999999999</v>
      </c>
      <c r="O301" s="201">
        <v>848.49300000000005</v>
      </c>
      <c r="P301" s="717">
        <v>12.446999999999999</v>
      </c>
      <c r="Q301" s="201">
        <v>1746.796</v>
      </c>
      <c r="R301" s="154">
        <v>942.44500000000005</v>
      </c>
      <c r="S301" s="293">
        <v>54</v>
      </c>
      <c r="T301" s="371" t="s">
        <v>759</v>
      </c>
      <c r="U301" s="373" t="s">
        <v>1165</v>
      </c>
      <c r="V301" s="372"/>
    </row>
    <row r="302" spans="1:22" ht="13.5" x14ac:dyDescent="0.25">
      <c r="A302" s="368"/>
      <c r="B302" s="373"/>
      <c r="C302" s="370"/>
      <c r="D302" s="198"/>
      <c r="E302" s="154"/>
      <c r="F302" s="154"/>
      <c r="G302" s="154"/>
      <c r="H302" s="199"/>
      <c r="I302" s="199"/>
      <c r="J302" s="199"/>
      <c r="K302" s="791"/>
      <c r="L302" s="198"/>
      <c r="M302" s="201"/>
      <c r="N302" s="201"/>
      <c r="O302" s="201"/>
      <c r="P302" s="717"/>
      <c r="Q302" s="201"/>
      <c r="R302" s="154"/>
      <c r="S302" s="293"/>
      <c r="T302" s="371"/>
      <c r="U302" s="373"/>
      <c r="V302" s="372"/>
    </row>
    <row r="303" spans="1:22" ht="13.5" x14ac:dyDescent="0.25">
      <c r="A303" s="368" t="s">
        <v>1166</v>
      </c>
      <c r="B303" s="373" t="s">
        <v>1167</v>
      </c>
      <c r="C303" s="370" t="s">
        <v>756</v>
      </c>
      <c r="D303" s="198">
        <v>9029.3850000000002</v>
      </c>
      <c r="E303" s="154">
        <v>8432.8690000000006</v>
      </c>
      <c r="F303" s="154">
        <v>9456.2919999999995</v>
      </c>
      <c r="G303" s="154">
        <v>8503.7049999999999</v>
      </c>
      <c r="H303" s="199">
        <v>10520.138999999999</v>
      </c>
      <c r="I303" s="199">
        <v>10090.508</v>
      </c>
      <c r="J303" s="199">
        <v>9034.3269999999993</v>
      </c>
      <c r="K303" s="791">
        <v>7360.7650000000003</v>
      </c>
      <c r="L303" s="198">
        <v>6916.69</v>
      </c>
      <c r="M303" s="201">
        <v>7442.7939999999999</v>
      </c>
      <c r="N303" s="201">
        <v>7548.99</v>
      </c>
      <c r="O303" s="201">
        <v>7834.7179999999998</v>
      </c>
      <c r="P303" s="717">
        <v>7359.0029999999997</v>
      </c>
      <c r="Q303" s="201">
        <v>50929.546000000002</v>
      </c>
      <c r="R303" s="154">
        <v>44462.96</v>
      </c>
      <c r="S303" s="293">
        <v>87.3</v>
      </c>
      <c r="T303" s="371" t="s">
        <v>757</v>
      </c>
      <c r="U303" s="373" t="s">
        <v>1168</v>
      </c>
      <c r="V303" s="372" t="s">
        <v>1166</v>
      </c>
    </row>
    <row r="304" spans="1:22" ht="13.5" x14ac:dyDescent="0.25">
      <c r="A304" s="368"/>
      <c r="B304" s="373"/>
      <c r="C304" s="370" t="s">
        <v>758</v>
      </c>
      <c r="D304" s="198">
        <v>2830.6689999999999</v>
      </c>
      <c r="E304" s="154">
        <v>2840.9189999999999</v>
      </c>
      <c r="F304" s="154">
        <v>2753.902</v>
      </c>
      <c r="G304" s="154">
        <v>3187.2539999999999</v>
      </c>
      <c r="H304" s="199">
        <v>2601.9090000000001</v>
      </c>
      <c r="I304" s="199">
        <v>2961.8829999999998</v>
      </c>
      <c r="J304" s="199">
        <v>2897.3919999999998</v>
      </c>
      <c r="K304" s="791">
        <v>2407.741</v>
      </c>
      <c r="L304" s="198">
        <v>2154.04</v>
      </c>
      <c r="M304" s="201">
        <v>2311.047</v>
      </c>
      <c r="N304" s="201">
        <v>2470.027</v>
      </c>
      <c r="O304" s="201">
        <v>2446.7040000000002</v>
      </c>
      <c r="P304" s="717">
        <v>2820.366</v>
      </c>
      <c r="Q304" s="201">
        <v>23840.585999999999</v>
      </c>
      <c r="R304" s="154">
        <v>14609.924999999999</v>
      </c>
      <c r="S304" s="293">
        <v>61.3</v>
      </c>
      <c r="T304" s="371" t="s">
        <v>759</v>
      </c>
      <c r="U304" s="373"/>
      <c r="V304" s="372"/>
    </row>
    <row r="305" spans="1:22" ht="14.25" thickBot="1" x14ac:dyDescent="0.3">
      <c r="A305" s="375"/>
      <c r="B305" s="376"/>
      <c r="C305" s="377"/>
      <c r="D305" s="727"/>
      <c r="E305" s="725"/>
      <c r="F305" s="725"/>
      <c r="G305" s="725"/>
      <c r="H305" s="726"/>
      <c r="I305" s="726"/>
      <c r="J305" s="726"/>
      <c r="K305" s="792"/>
      <c r="L305" s="727"/>
      <c r="M305" s="729"/>
      <c r="N305" s="729"/>
      <c r="O305" s="729"/>
      <c r="P305" s="728"/>
      <c r="Q305" s="729"/>
      <c r="R305" s="725"/>
      <c r="S305" s="719"/>
      <c r="T305" s="730"/>
      <c r="U305" s="376"/>
      <c r="V305" s="731"/>
    </row>
    <row r="306" spans="1:22" ht="12.6" customHeight="1" thickTop="1" x14ac:dyDescent="0.25">
      <c r="A306" s="54"/>
      <c r="B306" s="337"/>
      <c r="C306" s="384"/>
      <c r="S306" s="54"/>
      <c r="T306" s="384"/>
      <c r="U306" s="337"/>
      <c r="V306" s="54"/>
    </row>
    <row r="307" spans="1:22" ht="12.6" customHeight="1" x14ac:dyDescent="0.25">
      <c r="A307" s="54"/>
      <c r="B307" s="337"/>
      <c r="C307" s="384"/>
      <c r="S307" s="54"/>
      <c r="T307" s="384"/>
      <c r="U307" s="337"/>
      <c r="V307" s="54"/>
    </row>
    <row r="308" spans="1:22" ht="12.6" customHeight="1" x14ac:dyDescent="0.25">
      <c r="A308" s="54"/>
      <c r="B308" s="337"/>
      <c r="C308" s="384"/>
      <c r="S308" s="54"/>
      <c r="T308" s="384"/>
      <c r="U308" s="337"/>
      <c r="V308" s="54"/>
    </row>
    <row r="309" spans="1:22" ht="12.6" customHeight="1" x14ac:dyDescent="0.25">
      <c r="A309" s="54"/>
      <c r="B309" s="337"/>
      <c r="C309" s="384"/>
      <c r="S309" s="54"/>
      <c r="T309" s="384"/>
      <c r="U309" s="337"/>
      <c r="V309" s="54"/>
    </row>
    <row r="310" spans="1:22" ht="12.6" customHeight="1" x14ac:dyDescent="0.25">
      <c r="A310" s="54"/>
      <c r="B310" s="337"/>
      <c r="C310" s="384"/>
      <c r="S310" s="54"/>
      <c r="T310" s="384"/>
      <c r="U310" s="337"/>
      <c r="V310" s="54"/>
    </row>
    <row r="311" spans="1:22" ht="12.6" customHeight="1" x14ac:dyDescent="0.25">
      <c r="A311" s="54"/>
      <c r="B311" s="337"/>
      <c r="C311" s="384"/>
      <c r="S311" s="54"/>
      <c r="T311" s="384"/>
      <c r="U311" s="337"/>
      <c r="V311" s="54"/>
    </row>
    <row r="312" spans="1:22" ht="12.6" customHeight="1" x14ac:dyDescent="0.25">
      <c r="A312" s="54"/>
      <c r="B312" s="337"/>
      <c r="C312" s="384"/>
      <c r="S312" s="54"/>
      <c r="T312" s="384"/>
      <c r="U312" s="337"/>
      <c r="V312" s="54"/>
    </row>
    <row r="313" spans="1:22" ht="12.6" customHeight="1" x14ac:dyDescent="0.25">
      <c r="A313" s="54"/>
      <c r="B313" s="337"/>
      <c r="C313" s="384"/>
      <c r="S313" s="54"/>
      <c r="T313" s="384"/>
      <c r="U313" s="337"/>
      <c r="V313" s="54"/>
    </row>
    <row r="314" spans="1:22" ht="12.6" customHeight="1" x14ac:dyDescent="0.25">
      <c r="A314" s="54"/>
      <c r="B314" s="337"/>
      <c r="C314" s="384"/>
      <c r="S314" s="54"/>
      <c r="T314" s="384"/>
      <c r="U314" s="337"/>
      <c r="V314" s="54"/>
    </row>
    <row r="315" spans="1:22" ht="12.6" customHeight="1" x14ac:dyDescent="0.25">
      <c r="A315" s="54"/>
      <c r="B315" s="337"/>
      <c r="C315" s="384"/>
      <c r="S315" s="54"/>
      <c r="T315" s="384"/>
      <c r="U315" s="337"/>
      <c r="V315" s="54"/>
    </row>
    <row r="316" spans="1:22" ht="12.6" customHeight="1" x14ac:dyDescent="0.25">
      <c r="A316" s="54"/>
      <c r="B316" s="337"/>
      <c r="C316" s="384"/>
      <c r="S316" s="54"/>
      <c r="T316" s="384"/>
      <c r="U316" s="337"/>
      <c r="V316" s="54"/>
    </row>
    <row r="317" spans="1:22" ht="12.6" customHeight="1" x14ac:dyDescent="0.25">
      <c r="A317" s="54"/>
      <c r="B317" s="337"/>
      <c r="C317" s="384"/>
      <c r="S317" s="54"/>
      <c r="T317" s="384"/>
      <c r="U317" s="337"/>
      <c r="V317" s="54"/>
    </row>
    <row r="318" spans="1:22" ht="12.6" customHeight="1" x14ac:dyDescent="0.25">
      <c r="A318" s="54"/>
      <c r="B318" s="337"/>
      <c r="C318" s="384"/>
      <c r="S318" s="54"/>
      <c r="T318" s="384"/>
      <c r="U318" s="337"/>
      <c r="V318" s="54"/>
    </row>
    <row r="319" spans="1:22" ht="12.6" customHeight="1" x14ac:dyDescent="0.25">
      <c r="A319" s="54"/>
      <c r="B319" s="337"/>
      <c r="C319" s="384"/>
      <c r="S319" s="54"/>
      <c r="T319" s="384"/>
      <c r="U319" s="337"/>
      <c r="V319" s="54"/>
    </row>
    <row r="320" spans="1:22" ht="12.6" customHeight="1" x14ac:dyDescent="0.25">
      <c r="A320" s="54"/>
      <c r="B320" s="337"/>
      <c r="C320" s="384"/>
      <c r="S320" s="54"/>
      <c r="T320" s="384"/>
      <c r="U320" s="337"/>
      <c r="V320" s="54"/>
    </row>
    <row r="321" spans="1:22" ht="12.6" customHeight="1" x14ac:dyDescent="0.25">
      <c r="A321" s="54"/>
      <c r="B321" s="337"/>
      <c r="C321" s="384"/>
      <c r="S321" s="54"/>
      <c r="T321" s="384"/>
      <c r="U321" s="337"/>
      <c r="V321" s="54"/>
    </row>
    <row r="322" spans="1:22" ht="12.6" customHeight="1" x14ac:dyDescent="0.25">
      <c r="A322" s="54"/>
      <c r="B322" s="337"/>
      <c r="C322" s="384"/>
      <c r="S322" s="54"/>
      <c r="T322" s="384"/>
      <c r="U322" s="337"/>
      <c r="V322" s="54"/>
    </row>
    <row r="323" spans="1:22" ht="12.6" customHeight="1" x14ac:dyDescent="0.25">
      <c r="A323" s="54"/>
      <c r="B323" s="337"/>
      <c r="C323" s="384"/>
      <c r="S323" s="54"/>
      <c r="T323" s="384"/>
      <c r="U323" s="337"/>
      <c r="V323" s="54"/>
    </row>
    <row r="324" spans="1:22" ht="12.6" customHeight="1" x14ac:dyDescent="0.25">
      <c r="A324" s="54"/>
      <c r="B324" s="337"/>
      <c r="C324" s="384"/>
      <c r="S324" s="54"/>
      <c r="T324" s="384"/>
      <c r="U324" s="337"/>
      <c r="V324" s="54"/>
    </row>
    <row r="325" spans="1:22" ht="12.6" customHeight="1" x14ac:dyDescent="0.25">
      <c r="A325" s="54"/>
      <c r="B325" s="337"/>
      <c r="C325" s="384"/>
      <c r="S325" s="54"/>
      <c r="T325" s="384"/>
      <c r="U325" s="337"/>
      <c r="V325" s="54"/>
    </row>
    <row r="326" spans="1:22" ht="12.6" customHeight="1" x14ac:dyDescent="0.25">
      <c r="A326" s="54"/>
      <c r="B326" s="337"/>
      <c r="C326" s="384"/>
      <c r="S326" s="54"/>
      <c r="T326" s="384"/>
      <c r="U326" s="337"/>
      <c r="V326" s="54"/>
    </row>
    <row r="327" spans="1:22" ht="12.6" customHeight="1" x14ac:dyDescent="0.25">
      <c r="A327" s="54"/>
      <c r="B327" s="337"/>
      <c r="C327" s="384"/>
      <c r="S327" s="54"/>
      <c r="T327" s="384"/>
      <c r="U327" s="337"/>
      <c r="V327" s="54"/>
    </row>
    <row r="328" spans="1:22" ht="12.6" customHeight="1" x14ac:dyDescent="0.25">
      <c r="A328" s="54"/>
      <c r="B328" s="337"/>
      <c r="C328" s="384"/>
      <c r="S328" s="54"/>
      <c r="T328" s="384"/>
      <c r="U328" s="337"/>
      <c r="V328" s="54"/>
    </row>
    <row r="329" spans="1:22" ht="12.6" customHeight="1" x14ac:dyDescent="0.25">
      <c r="A329" s="54"/>
      <c r="B329" s="337"/>
      <c r="C329" s="384"/>
      <c r="S329" s="54"/>
      <c r="T329" s="384"/>
      <c r="U329" s="337"/>
      <c r="V329" s="54"/>
    </row>
    <row r="330" spans="1:22" ht="12.6" customHeight="1" x14ac:dyDescent="0.25">
      <c r="A330" s="54"/>
      <c r="B330" s="337"/>
      <c r="C330" s="384"/>
      <c r="S330" s="54"/>
      <c r="T330" s="384"/>
      <c r="U330" s="337"/>
      <c r="V330" s="54"/>
    </row>
    <row r="331" spans="1:22" ht="12.6" customHeight="1" x14ac:dyDescent="0.25">
      <c r="A331" s="54"/>
      <c r="B331" s="337"/>
      <c r="C331" s="384"/>
      <c r="S331" s="54"/>
      <c r="T331" s="384"/>
      <c r="U331" s="337"/>
      <c r="V331" s="54"/>
    </row>
    <row r="332" spans="1:22" ht="12.6" customHeight="1" x14ac:dyDescent="0.25">
      <c r="A332" s="54"/>
      <c r="B332" s="337"/>
      <c r="C332" s="384"/>
      <c r="S332" s="54"/>
      <c r="T332" s="384"/>
      <c r="U332" s="337"/>
      <c r="V332" s="54"/>
    </row>
    <row r="333" spans="1:22" ht="12.6" customHeight="1" x14ac:dyDescent="0.25">
      <c r="A333" s="54"/>
      <c r="B333" s="337"/>
      <c r="C333" s="384"/>
      <c r="S333" s="54"/>
      <c r="T333" s="384"/>
      <c r="U333" s="337"/>
      <c r="V333" s="54"/>
    </row>
    <row r="334" spans="1:22" ht="12.6" customHeight="1" x14ac:dyDescent="0.25">
      <c r="A334" s="54"/>
      <c r="B334" s="337"/>
      <c r="C334" s="384"/>
      <c r="S334" s="54"/>
      <c r="T334" s="384"/>
      <c r="U334" s="337"/>
      <c r="V334" s="54"/>
    </row>
    <row r="335" spans="1:22" ht="12.6" customHeight="1" x14ac:dyDescent="0.25">
      <c r="A335" s="54"/>
      <c r="B335" s="337"/>
      <c r="C335" s="384"/>
      <c r="S335" s="54"/>
      <c r="T335" s="384"/>
      <c r="U335" s="337"/>
      <c r="V335" s="54"/>
    </row>
    <row r="336" spans="1:22" ht="12.6" customHeight="1" x14ac:dyDescent="0.25">
      <c r="A336" s="54"/>
      <c r="B336" s="337"/>
      <c r="C336" s="384"/>
      <c r="S336" s="54"/>
      <c r="T336" s="384"/>
      <c r="U336" s="337"/>
      <c r="V336" s="54"/>
    </row>
    <row r="337" spans="1:22" ht="12.6" customHeight="1" x14ac:dyDescent="0.25">
      <c r="A337" s="54"/>
      <c r="B337" s="337"/>
      <c r="C337" s="384"/>
      <c r="S337" s="54"/>
      <c r="T337" s="384"/>
      <c r="U337" s="337"/>
      <c r="V337" s="54"/>
    </row>
    <row r="338" spans="1:22" ht="12.6" customHeight="1" x14ac:dyDescent="0.25">
      <c r="A338" s="54"/>
      <c r="B338" s="337"/>
      <c r="C338" s="384"/>
      <c r="S338" s="54"/>
      <c r="T338" s="384"/>
      <c r="U338" s="337"/>
      <c r="V338" s="54"/>
    </row>
    <row r="339" spans="1:22" ht="12.6" customHeight="1" x14ac:dyDescent="0.25">
      <c r="A339" s="54"/>
      <c r="B339" s="337"/>
      <c r="C339" s="384"/>
      <c r="S339" s="54"/>
      <c r="T339" s="384"/>
      <c r="U339" s="337"/>
      <c r="V339" s="54"/>
    </row>
    <row r="340" spans="1:22" ht="12.6" customHeight="1" x14ac:dyDescent="0.25">
      <c r="A340" s="54"/>
      <c r="B340" s="337"/>
      <c r="C340" s="384"/>
      <c r="S340" s="54"/>
      <c r="T340" s="384"/>
      <c r="U340" s="337"/>
      <c r="V340" s="54"/>
    </row>
    <row r="341" spans="1:22" ht="12.6" customHeight="1" x14ac:dyDescent="0.25">
      <c r="A341" s="54"/>
      <c r="B341" s="337"/>
      <c r="C341" s="384"/>
      <c r="S341" s="54"/>
      <c r="T341" s="384"/>
      <c r="U341" s="337"/>
      <c r="V341" s="54"/>
    </row>
    <row r="342" spans="1:22" ht="12.6" customHeight="1" x14ac:dyDescent="0.25">
      <c r="A342" s="54"/>
      <c r="B342" s="337"/>
      <c r="C342" s="384"/>
      <c r="S342" s="54"/>
      <c r="T342" s="384"/>
      <c r="U342" s="337"/>
      <c r="V342" s="54"/>
    </row>
    <row r="343" spans="1:22" ht="12.6" customHeight="1" x14ac:dyDescent="0.25">
      <c r="A343" s="54"/>
      <c r="B343" s="337"/>
      <c r="C343" s="384"/>
      <c r="S343" s="54"/>
      <c r="T343" s="384"/>
      <c r="U343" s="337"/>
      <c r="V343" s="54"/>
    </row>
    <row r="344" spans="1:22" ht="12.6" customHeight="1" x14ac:dyDescent="0.25">
      <c r="A344" s="54"/>
      <c r="B344" s="337"/>
      <c r="C344" s="384"/>
      <c r="S344" s="54"/>
      <c r="T344" s="384"/>
      <c r="U344" s="337"/>
      <c r="V344" s="54"/>
    </row>
    <row r="345" spans="1:22" ht="12.6" customHeight="1" x14ac:dyDescent="0.25">
      <c r="A345" s="54"/>
      <c r="B345" s="337"/>
      <c r="C345" s="384"/>
      <c r="S345" s="54"/>
      <c r="T345" s="384"/>
      <c r="U345" s="337"/>
      <c r="V345" s="54"/>
    </row>
    <row r="346" spans="1:22" ht="12.6" customHeight="1" x14ac:dyDescent="0.25">
      <c r="A346" s="54"/>
      <c r="B346" s="337"/>
      <c r="C346" s="384"/>
      <c r="S346" s="54"/>
      <c r="T346" s="384"/>
      <c r="U346" s="337"/>
      <c r="V346" s="54"/>
    </row>
    <row r="347" spans="1:22" ht="12.6" customHeight="1" x14ac:dyDescent="0.25">
      <c r="A347" s="54"/>
      <c r="B347" s="337"/>
      <c r="C347" s="384"/>
      <c r="S347" s="54"/>
      <c r="T347" s="384"/>
      <c r="U347" s="337"/>
      <c r="V347" s="54"/>
    </row>
    <row r="348" spans="1:22" ht="12.6" customHeight="1" x14ac:dyDescent="0.25">
      <c r="A348" s="54"/>
      <c r="B348" s="337"/>
      <c r="C348" s="384"/>
      <c r="S348" s="54"/>
      <c r="T348" s="384"/>
      <c r="U348" s="337"/>
      <c r="V348" s="54"/>
    </row>
    <row r="349" spans="1:22" ht="12.6" customHeight="1" x14ac:dyDescent="0.25">
      <c r="A349" s="54"/>
      <c r="B349" s="337"/>
      <c r="C349" s="384"/>
      <c r="S349" s="54"/>
      <c r="T349" s="384"/>
      <c r="U349" s="337"/>
      <c r="V349" s="54"/>
    </row>
    <row r="350" spans="1:22" ht="12.6" customHeight="1" x14ac:dyDescent="0.25">
      <c r="A350" s="54"/>
      <c r="B350" s="337"/>
      <c r="C350" s="384"/>
      <c r="S350" s="54"/>
      <c r="T350" s="384"/>
      <c r="U350" s="337"/>
      <c r="V350" s="54"/>
    </row>
    <row r="351" spans="1:22" ht="12.6" customHeight="1" x14ac:dyDescent="0.25">
      <c r="A351" s="54"/>
      <c r="B351" s="337"/>
      <c r="C351" s="384"/>
      <c r="S351" s="54"/>
      <c r="T351" s="384"/>
      <c r="U351" s="337"/>
      <c r="V351" s="54"/>
    </row>
    <row r="352" spans="1:22" ht="12.6" customHeight="1" x14ac:dyDescent="0.25">
      <c r="A352" s="54"/>
      <c r="B352" s="337"/>
      <c r="C352" s="384"/>
      <c r="S352" s="54"/>
      <c r="T352" s="384"/>
      <c r="U352" s="337"/>
      <c r="V352" s="54"/>
    </row>
    <row r="353" spans="1:22" ht="12.6" customHeight="1" x14ac:dyDescent="0.25">
      <c r="A353" s="54"/>
      <c r="B353" s="337"/>
      <c r="C353" s="384"/>
      <c r="S353" s="54"/>
      <c r="T353" s="384"/>
      <c r="U353" s="337"/>
      <c r="V353" s="54"/>
    </row>
    <row r="354" spans="1:22" ht="12.6" customHeight="1" x14ac:dyDescent="0.25">
      <c r="A354" s="54"/>
      <c r="B354" s="337"/>
      <c r="C354" s="384"/>
      <c r="S354" s="54"/>
      <c r="T354" s="384"/>
      <c r="U354" s="337"/>
      <c r="V354" s="54"/>
    </row>
    <row r="355" spans="1:22" ht="12.6" customHeight="1" x14ac:dyDescent="0.25">
      <c r="A355" s="54"/>
      <c r="B355" s="337"/>
      <c r="C355" s="384"/>
      <c r="S355" s="54"/>
      <c r="T355" s="384"/>
      <c r="U355" s="337"/>
      <c r="V355" s="54"/>
    </row>
    <row r="356" spans="1:22" ht="12.6" customHeight="1" x14ac:dyDescent="0.25">
      <c r="A356" s="54"/>
      <c r="B356" s="337"/>
      <c r="C356" s="384"/>
      <c r="S356" s="54"/>
      <c r="T356" s="384"/>
      <c r="U356" s="337"/>
      <c r="V356" s="54"/>
    </row>
    <row r="357" spans="1:22" ht="12.6" customHeight="1" x14ac:dyDescent="0.25">
      <c r="A357" s="54"/>
      <c r="B357" s="337"/>
      <c r="C357" s="384"/>
      <c r="S357" s="54"/>
      <c r="T357" s="384"/>
      <c r="U357" s="337"/>
      <c r="V357" s="54"/>
    </row>
    <row r="358" spans="1:22" ht="12.6" customHeight="1" x14ac:dyDescent="0.25">
      <c r="A358" s="54"/>
      <c r="B358" s="337"/>
      <c r="C358" s="384"/>
      <c r="S358" s="54"/>
      <c r="T358" s="384"/>
      <c r="U358" s="337"/>
      <c r="V358" s="54"/>
    </row>
    <row r="359" spans="1:22" ht="12.6" customHeight="1" x14ac:dyDescent="0.25">
      <c r="A359" s="54"/>
      <c r="B359" s="337"/>
      <c r="C359" s="384"/>
      <c r="S359" s="54"/>
      <c r="T359" s="384"/>
      <c r="U359" s="337"/>
      <c r="V359" s="54"/>
    </row>
    <row r="360" spans="1:22" ht="12.6" customHeight="1" x14ac:dyDescent="0.25">
      <c r="A360" s="54"/>
      <c r="B360" s="337"/>
      <c r="C360" s="384"/>
      <c r="S360" s="54"/>
      <c r="T360" s="384"/>
      <c r="U360" s="337"/>
      <c r="V360" s="54"/>
    </row>
    <row r="361" spans="1:22" ht="12.6" customHeight="1" x14ac:dyDescent="0.25">
      <c r="A361" s="54"/>
      <c r="B361" s="337"/>
      <c r="C361" s="384"/>
      <c r="S361" s="54"/>
      <c r="T361" s="384"/>
      <c r="U361" s="337"/>
      <c r="V361" s="54"/>
    </row>
    <row r="362" spans="1:22" ht="12.6" customHeight="1" x14ac:dyDescent="0.25">
      <c r="A362" s="54"/>
      <c r="B362" s="337"/>
      <c r="C362" s="384"/>
      <c r="S362" s="54"/>
      <c r="T362" s="384"/>
      <c r="U362" s="337"/>
      <c r="V362" s="54"/>
    </row>
    <row r="363" spans="1:22" ht="12.6" customHeight="1" x14ac:dyDescent="0.25">
      <c r="A363" s="54"/>
      <c r="B363" s="337"/>
      <c r="C363" s="384"/>
      <c r="S363" s="54"/>
      <c r="T363" s="384"/>
      <c r="U363" s="337"/>
      <c r="V363" s="54"/>
    </row>
    <row r="364" spans="1:22" ht="12.6" customHeight="1" x14ac:dyDescent="0.25">
      <c r="A364" s="54"/>
      <c r="B364" s="337"/>
      <c r="C364" s="384"/>
      <c r="S364" s="54"/>
      <c r="T364" s="384"/>
      <c r="U364" s="337"/>
      <c r="V364" s="54"/>
    </row>
    <row r="365" spans="1:22" ht="12.6" customHeight="1" x14ac:dyDescent="0.25">
      <c r="A365" s="54"/>
      <c r="B365" s="337"/>
      <c r="C365" s="384"/>
      <c r="S365" s="54"/>
      <c r="T365" s="384"/>
      <c r="U365" s="337"/>
      <c r="V365" s="54"/>
    </row>
    <row r="366" spans="1:22" ht="12.6" customHeight="1" x14ac:dyDescent="0.25">
      <c r="A366" s="54"/>
      <c r="B366" s="337"/>
      <c r="C366" s="384"/>
      <c r="S366" s="54"/>
      <c r="T366" s="384"/>
      <c r="U366" s="337"/>
      <c r="V366" s="54"/>
    </row>
    <row r="367" spans="1:22" ht="12.6" customHeight="1" x14ac:dyDescent="0.25">
      <c r="A367" s="54"/>
      <c r="B367" s="337"/>
      <c r="C367" s="384"/>
      <c r="S367" s="54"/>
      <c r="T367" s="384"/>
      <c r="U367" s="337"/>
      <c r="V367" s="54"/>
    </row>
    <row r="368" spans="1:22" ht="12.6" customHeight="1" x14ac:dyDescent="0.25">
      <c r="A368" s="54"/>
      <c r="B368" s="337"/>
      <c r="C368" s="384"/>
      <c r="S368" s="54"/>
      <c r="T368" s="384"/>
      <c r="U368" s="337"/>
      <c r="V368" s="54"/>
    </row>
    <row r="369" spans="1:22" ht="12.6" customHeight="1" x14ac:dyDescent="0.25">
      <c r="A369" s="54"/>
      <c r="B369" s="337"/>
      <c r="C369" s="384"/>
      <c r="S369" s="54"/>
      <c r="T369" s="384"/>
      <c r="U369" s="337"/>
      <c r="V369" s="54"/>
    </row>
    <row r="370" spans="1:22" ht="12.6" customHeight="1" x14ac:dyDescent="0.25">
      <c r="A370" s="54"/>
      <c r="B370" s="337"/>
      <c r="C370" s="384"/>
      <c r="S370" s="54"/>
      <c r="T370" s="384"/>
      <c r="U370" s="337"/>
      <c r="V370" s="54"/>
    </row>
    <row r="371" spans="1:22" ht="12.6" customHeight="1" x14ac:dyDescent="0.25">
      <c r="A371" s="54"/>
      <c r="B371" s="337"/>
      <c r="C371" s="384"/>
      <c r="S371" s="54"/>
      <c r="T371" s="384"/>
      <c r="U371" s="337"/>
      <c r="V371" s="54"/>
    </row>
    <row r="372" spans="1:22" ht="12.6" customHeight="1" x14ac:dyDescent="0.25">
      <c r="A372" s="54"/>
      <c r="B372" s="337"/>
      <c r="C372" s="384"/>
      <c r="S372" s="54"/>
      <c r="T372" s="384"/>
      <c r="U372" s="337"/>
      <c r="V372" s="54"/>
    </row>
    <row r="373" spans="1:22" ht="12.6" customHeight="1" x14ac:dyDescent="0.25">
      <c r="A373" s="54"/>
      <c r="B373" s="337"/>
      <c r="C373" s="384"/>
      <c r="S373" s="54"/>
      <c r="T373" s="384"/>
      <c r="U373" s="337"/>
      <c r="V373" s="54"/>
    </row>
    <row r="374" spans="1:22" ht="12.6" customHeight="1" x14ac:dyDescent="0.25">
      <c r="A374" s="54"/>
      <c r="B374" s="337"/>
      <c r="C374" s="384"/>
      <c r="S374" s="54"/>
      <c r="T374" s="384"/>
      <c r="U374" s="337"/>
      <c r="V374" s="54"/>
    </row>
    <row r="375" spans="1:22" ht="12.6" customHeight="1" x14ac:dyDescent="0.25">
      <c r="A375" s="54"/>
      <c r="B375" s="337"/>
      <c r="C375" s="384"/>
      <c r="S375" s="54"/>
      <c r="T375" s="384"/>
      <c r="U375" s="337"/>
      <c r="V375" s="54"/>
    </row>
    <row r="376" spans="1:22" ht="12.6" customHeight="1" x14ac:dyDescent="0.25">
      <c r="A376" s="54"/>
      <c r="B376" s="337"/>
      <c r="C376" s="384"/>
      <c r="S376" s="54"/>
      <c r="T376" s="384"/>
      <c r="U376" s="337"/>
      <c r="V376" s="54"/>
    </row>
    <row r="377" spans="1:22" ht="12.6" customHeight="1" x14ac:dyDescent="0.25">
      <c r="A377" s="54"/>
      <c r="B377" s="337"/>
      <c r="C377" s="384"/>
      <c r="S377" s="54"/>
      <c r="T377" s="384"/>
      <c r="U377" s="337"/>
      <c r="V377" s="54"/>
    </row>
    <row r="378" spans="1:22" ht="12.6" customHeight="1" x14ac:dyDescent="0.25">
      <c r="A378" s="54"/>
      <c r="B378" s="337"/>
      <c r="C378" s="384"/>
      <c r="S378" s="54"/>
      <c r="T378" s="384"/>
      <c r="U378" s="337"/>
      <c r="V378" s="54"/>
    </row>
    <row r="379" spans="1:22" ht="12.6" customHeight="1" x14ac:dyDescent="0.25">
      <c r="A379" s="54"/>
      <c r="B379" s="337"/>
      <c r="C379" s="384"/>
      <c r="S379" s="54"/>
      <c r="T379" s="384"/>
      <c r="U379" s="337"/>
      <c r="V379" s="54"/>
    </row>
    <row r="380" spans="1:22" ht="12.6" customHeight="1" x14ac:dyDescent="0.25">
      <c r="A380" s="54"/>
      <c r="B380" s="337"/>
      <c r="C380" s="384"/>
      <c r="S380" s="54"/>
      <c r="T380" s="384"/>
      <c r="U380" s="337"/>
      <c r="V380" s="54"/>
    </row>
    <row r="381" spans="1:22" ht="12.6" customHeight="1" x14ac:dyDescent="0.25">
      <c r="A381" s="54"/>
      <c r="B381" s="337"/>
      <c r="C381" s="384"/>
      <c r="S381" s="54"/>
      <c r="T381" s="384"/>
      <c r="U381" s="337"/>
      <c r="V381" s="54"/>
    </row>
    <row r="382" spans="1:22" ht="12.6" customHeight="1" x14ac:dyDescent="0.25">
      <c r="A382" s="54"/>
      <c r="B382" s="337"/>
      <c r="C382" s="384"/>
      <c r="S382" s="54"/>
      <c r="T382" s="384"/>
      <c r="U382" s="337"/>
      <c r="V382" s="54"/>
    </row>
    <row r="383" spans="1:22" ht="12.6" customHeight="1" x14ac:dyDescent="0.25">
      <c r="A383" s="54"/>
      <c r="B383" s="337"/>
      <c r="C383" s="384"/>
      <c r="S383" s="54"/>
      <c r="T383" s="384"/>
      <c r="U383" s="337"/>
      <c r="V383" s="54"/>
    </row>
    <row r="384" spans="1:22" ht="12.6" customHeight="1" x14ac:dyDescent="0.25">
      <c r="A384" s="54"/>
      <c r="B384" s="337"/>
      <c r="C384" s="384"/>
      <c r="S384" s="54"/>
      <c r="T384" s="384"/>
      <c r="U384" s="337"/>
      <c r="V384" s="54"/>
    </row>
    <row r="385" spans="1:22" ht="12.6" customHeight="1" x14ac:dyDescent="0.25">
      <c r="A385" s="54"/>
      <c r="B385" s="337"/>
      <c r="C385" s="384"/>
      <c r="S385" s="54"/>
      <c r="T385" s="384"/>
      <c r="U385" s="337"/>
      <c r="V385" s="54"/>
    </row>
    <row r="386" spans="1:22" ht="12.6" customHeight="1" x14ac:dyDescent="0.25">
      <c r="A386" s="54"/>
      <c r="B386" s="337"/>
      <c r="C386" s="384"/>
      <c r="S386" s="54"/>
      <c r="T386" s="384"/>
      <c r="U386" s="337"/>
      <c r="V386" s="54"/>
    </row>
    <row r="387" spans="1:22" ht="12.6" customHeight="1" x14ac:dyDescent="0.25">
      <c r="A387" s="54"/>
      <c r="B387" s="337"/>
      <c r="C387" s="384"/>
      <c r="S387" s="54"/>
      <c r="T387" s="384"/>
      <c r="U387" s="337"/>
      <c r="V387" s="54"/>
    </row>
    <row r="388" spans="1:22" ht="12.6" customHeight="1" x14ac:dyDescent="0.25">
      <c r="A388" s="54"/>
      <c r="B388" s="337"/>
      <c r="C388" s="384"/>
      <c r="S388" s="54"/>
      <c r="T388" s="384"/>
      <c r="U388" s="337"/>
      <c r="V388" s="54"/>
    </row>
    <row r="389" spans="1:22" ht="12.6" customHeight="1" x14ac:dyDescent="0.25">
      <c r="A389" s="54"/>
      <c r="B389" s="337"/>
      <c r="C389" s="384"/>
      <c r="S389" s="54"/>
      <c r="T389" s="384"/>
      <c r="U389" s="337"/>
      <c r="V389" s="54"/>
    </row>
    <row r="390" spans="1:22" ht="12.6" customHeight="1" x14ac:dyDescent="0.25">
      <c r="A390" s="54"/>
      <c r="B390" s="337"/>
      <c r="C390" s="384"/>
      <c r="S390" s="54"/>
      <c r="T390" s="384"/>
      <c r="U390" s="337"/>
      <c r="V390" s="54"/>
    </row>
    <row r="391" spans="1:22" ht="12.6" customHeight="1" x14ac:dyDescent="0.25">
      <c r="A391" s="54"/>
      <c r="B391" s="337"/>
      <c r="C391" s="384"/>
      <c r="S391" s="54"/>
      <c r="T391" s="384"/>
      <c r="U391" s="337"/>
      <c r="V391" s="54"/>
    </row>
    <row r="392" spans="1:22" ht="12.6" customHeight="1" x14ac:dyDescent="0.25">
      <c r="A392" s="54"/>
      <c r="B392" s="337"/>
      <c r="C392" s="384"/>
      <c r="S392" s="54"/>
      <c r="T392" s="384"/>
      <c r="U392" s="337"/>
      <c r="V392" s="54"/>
    </row>
    <row r="393" spans="1:22" ht="12.6" customHeight="1" x14ac:dyDescent="0.25">
      <c r="A393" s="54"/>
      <c r="B393" s="337"/>
      <c r="C393" s="384"/>
      <c r="S393" s="54"/>
      <c r="T393" s="384"/>
      <c r="U393" s="337"/>
      <c r="V393" s="54"/>
    </row>
    <row r="394" spans="1:22" ht="12.6" customHeight="1" x14ac:dyDescent="0.25">
      <c r="A394" s="54"/>
      <c r="B394" s="337"/>
      <c r="C394" s="384"/>
      <c r="S394" s="54"/>
      <c r="T394" s="384"/>
      <c r="U394" s="337"/>
      <c r="V394" s="54"/>
    </row>
    <row r="395" spans="1:22" ht="12.6" customHeight="1" x14ac:dyDescent="0.25">
      <c r="A395" s="54"/>
      <c r="B395" s="337"/>
      <c r="C395" s="384"/>
      <c r="S395" s="54"/>
      <c r="T395" s="384"/>
      <c r="U395" s="337"/>
      <c r="V395" s="54"/>
    </row>
    <row r="396" spans="1:22" ht="12.6" customHeight="1" x14ac:dyDescent="0.25">
      <c r="A396" s="54"/>
      <c r="B396" s="337"/>
      <c r="C396" s="384"/>
      <c r="S396" s="54"/>
      <c r="T396" s="384"/>
      <c r="U396" s="337"/>
      <c r="V396" s="54"/>
    </row>
    <row r="397" spans="1:22" ht="12.6" customHeight="1" x14ac:dyDescent="0.25">
      <c r="A397" s="54"/>
      <c r="B397" s="337"/>
      <c r="C397" s="384"/>
      <c r="S397" s="54"/>
      <c r="T397" s="384"/>
      <c r="U397" s="337"/>
      <c r="V397" s="54"/>
    </row>
    <row r="398" spans="1:22" ht="12.6" customHeight="1" x14ac:dyDescent="0.25">
      <c r="A398" s="54"/>
      <c r="B398" s="337"/>
      <c r="C398" s="384"/>
      <c r="S398" s="54"/>
      <c r="T398" s="384"/>
      <c r="U398" s="337"/>
      <c r="V398" s="54"/>
    </row>
    <row r="399" spans="1:22" ht="12.6" customHeight="1" x14ac:dyDescent="0.25">
      <c r="A399" s="54"/>
      <c r="B399" s="337"/>
      <c r="C399" s="384"/>
      <c r="S399" s="54"/>
      <c r="T399" s="384"/>
      <c r="U399" s="337"/>
      <c r="V399" s="54"/>
    </row>
    <row r="400" spans="1:22" ht="12.6" customHeight="1" x14ac:dyDescent="0.25">
      <c r="A400" s="54"/>
      <c r="B400" s="337"/>
      <c r="C400" s="384"/>
      <c r="S400" s="54"/>
      <c r="T400" s="384"/>
      <c r="U400" s="337"/>
      <c r="V400" s="54"/>
    </row>
    <row r="401" spans="1:22" ht="12.6" customHeight="1" x14ac:dyDescent="0.25">
      <c r="A401" s="54"/>
      <c r="B401" s="337"/>
      <c r="C401" s="384"/>
      <c r="S401" s="54"/>
      <c r="T401" s="384"/>
      <c r="U401" s="337"/>
      <c r="V401" s="54"/>
    </row>
    <row r="402" spans="1:22" ht="12.6" customHeight="1" x14ac:dyDescent="0.25">
      <c r="A402" s="54"/>
      <c r="B402" s="337"/>
      <c r="C402" s="384"/>
      <c r="S402" s="54"/>
      <c r="T402" s="384"/>
      <c r="U402" s="337"/>
      <c r="V402" s="54"/>
    </row>
    <row r="403" spans="1:22" ht="12.6" customHeight="1" x14ac:dyDescent="0.25">
      <c r="A403" s="54"/>
      <c r="B403" s="337"/>
      <c r="C403" s="384"/>
      <c r="S403" s="54"/>
      <c r="T403" s="384"/>
      <c r="U403" s="337"/>
      <c r="V403" s="54"/>
    </row>
    <row r="404" spans="1:22" ht="12.6" customHeight="1" x14ac:dyDescent="0.25">
      <c r="A404" s="54"/>
      <c r="B404" s="337"/>
      <c r="C404" s="384"/>
      <c r="S404" s="54"/>
      <c r="T404" s="384"/>
      <c r="U404" s="337"/>
      <c r="V404" s="54"/>
    </row>
    <row r="405" spans="1:22" ht="12.6" customHeight="1" x14ac:dyDescent="0.25">
      <c r="A405" s="54"/>
      <c r="B405" s="337"/>
      <c r="C405" s="384"/>
      <c r="S405" s="54"/>
      <c r="T405" s="384"/>
      <c r="U405" s="337"/>
      <c r="V405" s="54"/>
    </row>
    <row r="406" spans="1:22" ht="12.6" customHeight="1" x14ac:dyDescent="0.25">
      <c r="A406" s="54"/>
      <c r="B406" s="337"/>
      <c r="C406" s="384"/>
      <c r="S406" s="54"/>
      <c r="T406" s="384"/>
      <c r="U406" s="337"/>
      <c r="V406" s="54"/>
    </row>
    <row r="407" spans="1:22" ht="12.6" customHeight="1" x14ac:dyDescent="0.25">
      <c r="A407" s="54"/>
      <c r="B407" s="337"/>
      <c r="C407" s="384"/>
      <c r="S407" s="54"/>
      <c r="T407" s="384"/>
      <c r="U407" s="337"/>
      <c r="V407" s="54"/>
    </row>
    <row r="408" spans="1:22" ht="12.6" customHeight="1" x14ac:dyDescent="0.25">
      <c r="A408" s="54"/>
      <c r="B408" s="337"/>
      <c r="C408" s="384"/>
      <c r="S408" s="54"/>
      <c r="T408" s="384"/>
      <c r="U408" s="337"/>
      <c r="V408" s="54"/>
    </row>
    <row r="409" spans="1:22" ht="12.6" customHeight="1" x14ac:dyDescent="0.25">
      <c r="A409" s="54"/>
      <c r="B409" s="337"/>
      <c r="C409" s="384"/>
      <c r="S409" s="54"/>
      <c r="T409" s="384"/>
      <c r="U409" s="337"/>
      <c r="V409" s="54"/>
    </row>
    <row r="410" spans="1:22" ht="12.6" customHeight="1" x14ac:dyDescent="0.25">
      <c r="A410" s="54"/>
      <c r="B410" s="337"/>
      <c r="C410" s="384"/>
      <c r="S410" s="54"/>
      <c r="T410" s="384"/>
      <c r="U410" s="337"/>
      <c r="V410" s="54"/>
    </row>
    <row r="411" spans="1:22" ht="12.6" customHeight="1" x14ac:dyDescent="0.25">
      <c r="A411" s="54"/>
      <c r="B411" s="337"/>
      <c r="C411" s="384"/>
      <c r="S411" s="54"/>
      <c r="T411" s="384"/>
      <c r="U411" s="337"/>
      <c r="V411" s="54"/>
    </row>
    <row r="412" spans="1:22" ht="12.6" customHeight="1" x14ac:dyDescent="0.25">
      <c r="A412" s="54"/>
      <c r="B412" s="337"/>
      <c r="C412" s="384"/>
      <c r="S412" s="54"/>
      <c r="T412" s="384"/>
      <c r="U412" s="337"/>
      <c r="V412" s="54"/>
    </row>
    <row r="413" spans="1:22" ht="12.6" customHeight="1" x14ac:dyDescent="0.25">
      <c r="A413" s="54"/>
      <c r="B413" s="337"/>
      <c r="C413" s="384"/>
      <c r="S413" s="54"/>
      <c r="T413" s="384"/>
      <c r="U413" s="337"/>
      <c r="V413" s="54"/>
    </row>
    <row r="414" spans="1:22" ht="12.6" customHeight="1" x14ac:dyDescent="0.25">
      <c r="A414" s="54"/>
      <c r="B414" s="337"/>
      <c r="C414" s="384"/>
      <c r="S414" s="54"/>
      <c r="T414" s="384"/>
      <c r="U414" s="337"/>
      <c r="V414" s="54"/>
    </row>
    <row r="415" spans="1:22" ht="12.6" customHeight="1" x14ac:dyDescent="0.25">
      <c r="A415" s="54"/>
      <c r="B415" s="337"/>
      <c r="C415" s="384"/>
      <c r="S415" s="54"/>
      <c r="T415" s="384"/>
      <c r="U415" s="337"/>
      <c r="V415" s="54"/>
    </row>
    <row r="416" spans="1:22" ht="12.6" customHeight="1" x14ac:dyDescent="0.25">
      <c r="A416" s="54"/>
      <c r="B416" s="337"/>
      <c r="C416" s="384"/>
      <c r="S416" s="54"/>
      <c r="T416" s="384"/>
      <c r="U416" s="337"/>
      <c r="V416" s="54"/>
    </row>
    <row r="417" spans="1:22" ht="12.6" customHeight="1" x14ac:dyDescent="0.25">
      <c r="A417" s="54"/>
      <c r="B417" s="337"/>
      <c r="C417" s="384"/>
      <c r="S417" s="54"/>
      <c r="T417" s="384"/>
      <c r="U417" s="337"/>
      <c r="V417" s="54"/>
    </row>
    <row r="418" spans="1:22" ht="12.6" customHeight="1" x14ac:dyDescent="0.25">
      <c r="A418" s="54"/>
      <c r="B418" s="337"/>
      <c r="C418" s="384"/>
      <c r="S418" s="54"/>
      <c r="T418" s="384"/>
      <c r="U418" s="337"/>
      <c r="V418" s="54"/>
    </row>
    <row r="419" spans="1:22" ht="12.6" customHeight="1" x14ac:dyDescent="0.25">
      <c r="A419" s="54"/>
      <c r="B419" s="337"/>
      <c r="C419" s="384"/>
      <c r="S419" s="54"/>
      <c r="T419" s="384"/>
      <c r="U419" s="337"/>
      <c r="V419" s="54"/>
    </row>
    <row r="420" spans="1:22" ht="12.6" customHeight="1" x14ac:dyDescent="0.25">
      <c r="A420" s="54"/>
      <c r="B420" s="337"/>
      <c r="C420" s="384"/>
      <c r="S420" s="54"/>
      <c r="T420" s="384"/>
      <c r="U420" s="337"/>
      <c r="V420" s="54"/>
    </row>
    <row r="421" spans="1:22" ht="12.6" customHeight="1" x14ac:dyDescent="0.25">
      <c r="A421" s="54"/>
      <c r="B421" s="337"/>
      <c r="C421" s="384"/>
      <c r="S421" s="54"/>
      <c r="T421" s="384"/>
      <c r="U421" s="337"/>
      <c r="V421" s="54"/>
    </row>
    <row r="422" spans="1:22" ht="12.6" customHeight="1" x14ac:dyDescent="0.25">
      <c r="A422" s="54"/>
      <c r="B422" s="337"/>
      <c r="C422" s="384"/>
      <c r="S422" s="54"/>
      <c r="T422" s="384"/>
      <c r="U422" s="337"/>
      <c r="V422" s="54"/>
    </row>
    <row r="423" spans="1:22" ht="12.6" customHeight="1" x14ac:dyDescent="0.25">
      <c r="A423" s="54"/>
      <c r="B423" s="337"/>
      <c r="C423" s="384"/>
      <c r="S423" s="54"/>
      <c r="T423" s="384"/>
      <c r="U423" s="337"/>
      <c r="V423" s="54"/>
    </row>
    <row r="424" spans="1:22" ht="12.6" customHeight="1" x14ac:dyDescent="0.25">
      <c r="A424" s="54"/>
      <c r="B424" s="337"/>
      <c r="C424" s="384"/>
      <c r="S424" s="54"/>
      <c r="T424" s="384"/>
      <c r="U424" s="337"/>
      <c r="V424" s="54"/>
    </row>
    <row r="425" spans="1:22" ht="12.6" customHeight="1" x14ac:dyDescent="0.25">
      <c r="A425" s="54"/>
      <c r="B425" s="337"/>
      <c r="C425" s="384"/>
      <c r="S425" s="54"/>
      <c r="T425" s="384"/>
      <c r="U425" s="337"/>
      <c r="V425" s="54"/>
    </row>
    <row r="426" spans="1:22" ht="12.6" customHeight="1" x14ac:dyDescent="0.25">
      <c r="A426" s="54"/>
      <c r="B426" s="337"/>
      <c r="C426" s="384"/>
      <c r="S426" s="54"/>
      <c r="T426" s="384"/>
      <c r="U426" s="337"/>
      <c r="V426" s="54"/>
    </row>
    <row r="427" spans="1:22" ht="12.6" customHeight="1" x14ac:dyDescent="0.25">
      <c r="A427" s="54"/>
      <c r="B427" s="337"/>
      <c r="C427" s="384"/>
      <c r="S427" s="54"/>
      <c r="T427" s="384"/>
      <c r="U427" s="337"/>
      <c r="V427" s="54"/>
    </row>
    <row r="428" spans="1:22" ht="12.6" customHeight="1" x14ac:dyDescent="0.25">
      <c r="A428" s="54"/>
      <c r="B428" s="337"/>
      <c r="C428" s="384"/>
      <c r="S428" s="54"/>
      <c r="T428" s="384"/>
      <c r="U428" s="337"/>
      <c r="V428" s="54"/>
    </row>
    <row r="429" spans="1:22" ht="12.6" customHeight="1" x14ac:dyDescent="0.25">
      <c r="A429" s="54"/>
      <c r="B429" s="337"/>
      <c r="C429" s="384"/>
      <c r="S429" s="54"/>
      <c r="T429" s="384"/>
      <c r="U429" s="337"/>
      <c r="V429" s="54"/>
    </row>
    <row r="430" spans="1:22" ht="12.6" customHeight="1" x14ac:dyDescent="0.25">
      <c r="A430" s="54"/>
      <c r="B430" s="337"/>
      <c r="C430" s="384"/>
      <c r="S430" s="54"/>
      <c r="T430" s="384"/>
      <c r="U430" s="337"/>
      <c r="V430" s="54"/>
    </row>
    <row r="431" spans="1:22" ht="12.6" customHeight="1" x14ac:dyDescent="0.25">
      <c r="A431" s="54"/>
      <c r="B431" s="337"/>
      <c r="C431" s="384"/>
      <c r="S431" s="54"/>
      <c r="T431" s="384"/>
      <c r="U431" s="337"/>
      <c r="V431" s="54"/>
    </row>
    <row r="432" spans="1:22" ht="12.6" customHeight="1" x14ac:dyDescent="0.25">
      <c r="A432" s="54"/>
      <c r="B432" s="337"/>
      <c r="C432" s="384"/>
      <c r="S432" s="54"/>
      <c r="T432" s="384"/>
      <c r="U432" s="337"/>
      <c r="V432" s="54"/>
    </row>
    <row r="433" spans="1:22" ht="12.6" customHeight="1" x14ac:dyDescent="0.25">
      <c r="A433" s="54"/>
      <c r="B433" s="337"/>
      <c r="C433" s="384"/>
      <c r="S433" s="54"/>
      <c r="T433" s="384"/>
      <c r="U433" s="337"/>
      <c r="V433" s="54"/>
    </row>
    <row r="434" spans="1:22" ht="12.6" customHeight="1" x14ac:dyDescent="0.25">
      <c r="A434" s="54"/>
      <c r="B434" s="337"/>
      <c r="C434" s="384"/>
      <c r="S434" s="54"/>
      <c r="T434" s="384"/>
      <c r="U434" s="337"/>
      <c r="V434" s="54"/>
    </row>
    <row r="435" spans="1:22" ht="12.6" customHeight="1" x14ac:dyDescent="0.25">
      <c r="A435" s="54"/>
      <c r="B435" s="337"/>
      <c r="C435" s="384"/>
      <c r="S435" s="54"/>
      <c r="T435" s="384"/>
      <c r="U435" s="337"/>
      <c r="V435" s="54"/>
    </row>
    <row r="436" spans="1:22" ht="12.6" customHeight="1" x14ac:dyDescent="0.25">
      <c r="A436" s="54"/>
      <c r="B436" s="337"/>
      <c r="C436" s="384"/>
      <c r="S436" s="54"/>
      <c r="T436" s="384"/>
      <c r="U436" s="337"/>
      <c r="V436" s="54"/>
    </row>
    <row r="437" spans="1:22" ht="12.6" customHeight="1" x14ac:dyDescent="0.25">
      <c r="A437" s="54"/>
      <c r="B437" s="337"/>
      <c r="C437" s="384"/>
      <c r="S437" s="54"/>
      <c r="T437" s="384"/>
      <c r="U437" s="337"/>
      <c r="V437" s="54"/>
    </row>
    <row r="438" spans="1:22" ht="12.6" customHeight="1" x14ac:dyDescent="0.25">
      <c r="A438" s="54"/>
      <c r="B438" s="337"/>
      <c r="C438" s="384"/>
      <c r="S438" s="54"/>
      <c r="T438" s="384"/>
      <c r="U438" s="337"/>
      <c r="V438" s="54"/>
    </row>
    <row r="439" spans="1:22" ht="12.6" customHeight="1" x14ac:dyDescent="0.25">
      <c r="A439" s="54"/>
      <c r="B439" s="337"/>
      <c r="C439" s="384"/>
      <c r="S439" s="54"/>
      <c r="T439" s="384"/>
      <c r="U439" s="337"/>
      <c r="V439" s="54"/>
    </row>
    <row r="440" spans="1:22" ht="12.6" customHeight="1" x14ac:dyDescent="0.25">
      <c r="A440" s="54"/>
      <c r="B440" s="337"/>
      <c r="C440" s="384"/>
      <c r="S440" s="54"/>
      <c r="T440" s="384"/>
      <c r="U440" s="337"/>
      <c r="V440" s="54"/>
    </row>
    <row r="441" spans="1:22" ht="12.6" customHeight="1" x14ac:dyDescent="0.25">
      <c r="A441" s="54"/>
      <c r="B441" s="337"/>
      <c r="C441" s="384"/>
      <c r="S441" s="54"/>
      <c r="T441" s="384"/>
      <c r="U441" s="337"/>
      <c r="V441" s="54"/>
    </row>
    <row r="442" spans="1:22" ht="12.6" customHeight="1" x14ac:dyDescent="0.25">
      <c r="A442" s="54"/>
      <c r="B442" s="337"/>
      <c r="C442" s="384"/>
      <c r="S442" s="54"/>
      <c r="T442" s="384"/>
      <c r="U442" s="337"/>
      <c r="V442" s="54"/>
    </row>
    <row r="443" spans="1:22" ht="12.6" customHeight="1" x14ac:dyDescent="0.25">
      <c r="A443" s="54"/>
      <c r="B443" s="337"/>
      <c r="C443" s="384"/>
      <c r="S443" s="54"/>
      <c r="T443" s="384"/>
      <c r="U443" s="337"/>
      <c r="V443" s="54"/>
    </row>
    <row r="444" spans="1:22" ht="12.6" customHeight="1" x14ac:dyDescent="0.25">
      <c r="A444" s="54"/>
      <c r="B444" s="337"/>
      <c r="C444" s="384"/>
      <c r="S444" s="54"/>
      <c r="T444" s="384"/>
      <c r="U444" s="337"/>
      <c r="V444" s="54"/>
    </row>
    <row r="445" spans="1:22" ht="12.6" customHeight="1" x14ac:dyDescent="0.25">
      <c r="A445" s="54"/>
      <c r="B445" s="337"/>
      <c r="C445" s="384"/>
      <c r="S445" s="54"/>
      <c r="T445" s="384"/>
      <c r="U445" s="337"/>
      <c r="V445" s="54"/>
    </row>
    <row r="446" spans="1:22" ht="12.6" customHeight="1" x14ac:dyDescent="0.25">
      <c r="A446" s="54"/>
      <c r="B446" s="337"/>
      <c r="C446" s="384"/>
      <c r="S446" s="54"/>
      <c r="T446" s="384"/>
      <c r="U446" s="337"/>
      <c r="V446" s="54"/>
    </row>
    <row r="447" spans="1:22" ht="12.6" customHeight="1" x14ac:dyDescent="0.25">
      <c r="A447" s="54"/>
      <c r="B447" s="337"/>
      <c r="C447" s="384"/>
      <c r="S447" s="54"/>
      <c r="T447" s="384"/>
      <c r="U447" s="337"/>
      <c r="V447" s="54"/>
    </row>
    <row r="448" spans="1:22" ht="12.6" customHeight="1" x14ac:dyDescent="0.25">
      <c r="A448" s="54"/>
      <c r="B448" s="337"/>
      <c r="C448" s="384"/>
      <c r="S448" s="54"/>
      <c r="T448" s="384"/>
      <c r="U448" s="337"/>
      <c r="V448" s="54"/>
    </row>
    <row r="449" spans="1:22" ht="12.6" customHeight="1" x14ac:dyDescent="0.25">
      <c r="A449" s="54"/>
      <c r="B449" s="337"/>
      <c r="C449" s="384"/>
      <c r="S449" s="54"/>
      <c r="T449" s="384"/>
      <c r="U449" s="337"/>
      <c r="V449" s="54"/>
    </row>
    <row r="450" spans="1:22" ht="12.6" customHeight="1" x14ac:dyDescent="0.25">
      <c r="A450" s="54"/>
      <c r="B450" s="337"/>
      <c r="C450" s="384"/>
      <c r="S450" s="54"/>
      <c r="T450" s="384"/>
      <c r="U450" s="337"/>
      <c r="V450" s="54"/>
    </row>
    <row r="451" spans="1:22" ht="12.6" customHeight="1" x14ac:dyDescent="0.25">
      <c r="A451" s="54"/>
      <c r="B451" s="337"/>
      <c r="C451" s="384"/>
      <c r="S451" s="54"/>
      <c r="T451" s="384"/>
      <c r="U451" s="337"/>
      <c r="V451" s="54"/>
    </row>
    <row r="452" spans="1:22" ht="12.6" customHeight="1" x14ac:dyDescent="0.25">
      <c r="A452" s="54"/>
      <c r="B452" s="337"/>
      <c r="C452" s="384"/>
      <c r="S452" s="54"/>
      <c r="T452" s="384"/>
      <c r="U452" s="337"/>
      <c r="V452" s="54"/>
    </row>
    <row r="453" spans="1:22" ht="12.6" customHeight="1" x14ac:dyDescent="0.25">
      <c r="A453" s="54"/>
      <c r="B453" s="337"/>
      <c r="C453" s="384"/>
      <c r="S453" s="54"/>
      <c r="T453" s="384"/>
      <c r="U453" s="337"/>
      <c r="V453" s="54"/>
    </row>
    <row r="454" spans="1:22" ht="12.6" customHeight="1" x14ac:dyDescent="0.25">
      <c r="A454" s="54"/>
      <c r="B454" s="337"/>
      <c r="C454" s="384"/>
      <c r="S454" s="54"/>
      <c r="T454" s="384"/>
      <c r="U454" s="337"/>
      <c r="V454" s="54"/>
    </row>
    <row r="455" spans="1:22" ht="12.6" customHeight="1" x14ac:dyDescent="0.25">
      <c r="A455" s="54"/>
      <c r="B455" s="337"/>
      <c r="C455" s="384"/>
      <c r="S455" s="54"/>
      <c r="T455" s="384"/>
      <c r="U455" s="337"/>
      <c r="V455" s="54"/>
    </row>
    <row r="456" spans="1:22" ht="12.6" customHeight="1" x14ac:dyDescent="0.25">
      <c r="A456" s="54"/>
      <c r="B456" s="337"/>
      <c r="C456" s="384"/>
      <c r="S456" s="54"/>
      <c r="T456" s="384"/>
      <c r="U456" s="337"/>
      <c r="V456" s="54"/>
    </row>
    <row r="457" spans="1:22" ht="12.6" customHeight="1" x14ac:dyDescent="0.25">
      <c r="A457" s="54"/>
      <c r="B457" s="337"/>
      <c r="C457" s="384"/>
      <c r="S457" s="54"/>
      <c r="T457" s="384"/>
      <c r="U457" s="337"/>
      <c r="V457" s="54"/>
    </row>
    <row r="458" spans="1:22" ht="12.6" customHeight="1" x14ac:dyDescent="0.25">
      <c r="A458" s="54"/>
      <c r="B458" s="337"/>
      <c r="C458" s="384"/>
      <c r="S458" s="54"/>
      <c r="T458" s="384"/>
      <c r="U458" s="337"/>
      <c r="V458" s="54"/>
    </row>
    <row r="459" spans="1:22" ht="12.6" customHeight="1" x14ac:dyDescent="0.25">
      <c r="A459" s="54"/>
      <c r="B459" s="337"/>
      <c r="C459" s="384"/>
      <c r="S459" s="54"/>
      <c r="T459" s="384"/>
      <c r="U459" s="337"/>
      <c r="V459" s="54"/>
    </row>
    <row r="460" spans="1:22" ht="12.6" customHeight="1" x14ac:dyDescent="0.25">
      <c r="A460" s="54"/>
      <c r="B460" s="337"/>
      <c r="C460" s="384"/>
      <c r="S460" s="54"/>
      <c r="T460" s="384"/>
      <c r="U460" s="337"/>
      <c r="V460" s="54"/>
    </row>
    <row r="461" spans="1:22" ht="12.6" customHeight="1" x14ac:dyDescent="0.25">
      <c r="A461" s="54"/>
      <c r="B461" s="337"/>
      <c r="C461" s="384"/>
      <c r="S461" s="54"/>
      <c r="T461" s="384"/>
      <c r="U461" s="337"/>
      <c r="V461" s="54"/>
    </row>
    <row r="462" spans="1:22" ht="12.6" customHeight="1" x14ac:dyDescent="0.25">
      <c r="A462" s="54"/>
      <c r="B462" s="337"/>
      <c r="C462" s="384"/>
      <c r="S462" s="54"/>
      <c r="T462" s="384"/>
      <c r="U462" s="337"/>
      <c r="V462" s="54"/>
    </row>
    <row r="463" spans="1:22" ht="12.6" customHeight="1" x14ac:dyDescent="0.25">
      <c r="A463" s="54"/>
      <c r="B463" s="337"/>
      <c r="C463" s="384"/>
      <c r="S463" s="54"/>
      <c r="T463" s="384"/>
      <c r="U463" s="337"/>
      <c r="V463" s="54"/>
    </row>
    <row r="464" spans="1:22" ht="12.6" customHeight="1" x14ac:dyDescent="0.25">
      <c r="A464" s="54"/>
      <c r="B464" s="337"/>
      <c r="C464" s="384"/>
      <c r="S464" s="54"/>
      <c r="T464" s="384"/>
      <c r="U464" s="337"/>
      <c r="V464" s="54"/>
    </row>
    <row r="465" spans="1:22" ht="12.6" customHeight="1" x14ac:dyDescent="0.25">
      <c r="A465" s="54"/>
      <c r="B465" s="337"/>
      <c r="C465" s="384"/>
      <c r="S465" s="54"/>
      <c r="T465" s="384"/>
      <c r="U465" s="337"/>
      <c r="V465" s="54"/>
    </row>
    <row r="466" spans="1:22" ht="12.6" customHeight="1" x14ac:dyDescent="0.25">
      <c r="A466" s="54"/>
      <c r="B466" s="337"/>
      <c r="C466" s="384"/>
      <c r="S466" s="54"/>
      <c r="T466" s="384"/>
      <c r="U466" s="337"/>
      <c r="V466" s="54"/>
    </row>
    <row r="467" spans="1:22" ht="12.6" customHeight="1" x14ac:dyDescent="0.25">
      <c r="A467" s="54"/>
      <c r="B467" s="337"/>
      <c r="C467" s="384"/>
      <c r="S467" s="54"/>
      <c r="T467" s="384"/>
      <c r="U467" s="337"/>
      <c r="V467" s="54"/>
    </row>
    <row r="468" spans="1:22" ht="12.6" customHeight="1" x14ac:dyDescent="0.25">
      <c r="A468" s="54"/>
      <c r="B468" s="337"/>
      <c r="C468" s="384"/>
      <c r="S468" s="54"/>
      <c r="T468" s="384"/>
      <c r="U468" s="337"/>
      <c r="V468" s="54"/>
    </row>
    <row r="469" spans="1:22" ht="12.6" customHeight="1" x14ac:dyDescent="0.25">
      <c r="A469" s="54"/>
      <c r="B469" s="337"/>
      <c r="C469" s="384"/>
      <c r="S469" s="54"/>
      <c r="T469" s="384"/>
      <c r="U469" s="337"/>
      <c r="V469" s="54"/>
    </row>
    <row r="470" spans="1:22" ht="12.6" customHeight="1" x14ac:dyDescent="0.25">
      <c r="A470" s="54"/>
      <c r="B470" s="337"/>
      <c r="C470" s="384"/>
      <c r="S470" s="54"/>
      <c r="T470" s="384"/>
      <c r="U470" s="337"/>
      <c r="V470" s="54"/>
    </row>
    <row r="471" spans="1:22" ht="12.6" customHeight="1" x14ac:dyDescent="0.25">
      <c r="A471" s="54"/>
      <c r="B471" s="337"/>
      <c r="C471" s="384"/>
      <c r="S471" s="54"/>
      <c r="T471" s="384"/>
      <c r="U471" s="337"/>
      <c r="V471" s="54"/>
    </row>
    <row r="472" spans="1:22" ht="12.6" customHeight="1" x14ac:dyDescent="0.25">
      <c r="A472" s="54"/>
      <c r="B472" s="337"/>
      <c r="C472" s="384"/>
      <c r="S472" s="54"/>
      <c r="T472" s="384"/>
      <c r="U472" s="337"/>
      <c r="V472" s="54"/>
    </row>
    <row r="473" spans="1:22" ht="12.6" customHeight="1" x14ac:dyDescent="0.25">
      <c r="A473" s="54"/>
      <c r="B473" s="337"/>
      <c r="C473" s="384"/>
      <c r="S473" s="54"/>
      <c r="T473" s="384"/>
      <c r="U473" s="337"/>
      <c r="V473" s="54"/>
    </row>
    <row r="474" spans="1:22" ht="12.6" customHeight="1" x14ac:dyDescent="0.25">
      <c r="A474" s="54"/>
      <c r="B474" s="337"/>
      <c r="C474" s="384"/>
      <c r="S474" s="54"/>
      <c r="T474" s="384"/>
      <c r="U474" s="337"/>
      <c r="V474" s="54"/>
    </row>
    <row r="475" spans="1:22" ht="12.6" customHeight="1" x14ac:dyDescent="0.25">
      <c r="A475" s="54"/>
      <c r="B475" s="337"/>
      <c r="C475" s="384"/>
      <c r="S475" s="54"/>
      <c r="T475" s="384"/>
      <c r="U475" s="337"/>
      <c r="V475" s="54"/>
    </row>
    <row r="476" spans="1:22" ht="12.6" customHeight="1" x14ac:dyDescent="0.25">
      <c r="A476" s="54"/>
      <c r="B476" s="337"/>
      <c r="C476" s="384"/>
      <c r="S476" s="54"/>
      <c r="T476" s="384"/>
      <c r="U476" s="337"/>
      <c r="V476" s="54"/>
    </row>
    <row r="477" spans="1:22" ht="12.6" customHeight="1" x14ac:dyDescent="0.25">
      <c r="A477" s="54"/>
      <c r="B477" s="337"/>
      <c r="C477" s="384"/>
      <c r="S477" s="54"/>
      <c r="T477" s="384"/>
      <c r="U477" s="337"/>
      <c r="V477" s="54"/>
    </row>
    <row r="478" spans="1:22" ht="12.6" customHeight="1" x14ac:dyDescent="0.25">
      <c r="A478" s="54"/>
      <c r="B478" s="337"/>
      <c r="C478" s="384"/>
      <c r="S478" s="54"/>
      <c r="T478" s="384"/>
      <c r="U478" s="337"/>
      <c r="V478" s="54"/>
    </row>
    <row r="479" spans="1:22" ht="12.6" customHeight="1" x14ac:dyDescent="0.25">
      <c r="A479" s="54"/>
      <c r="B479" s="337"/>
      <c r="C479" s="384"/>
      <c r="S479" s="54"/>
      <c r="T479" s="384"/>
      <c r="U479" s="337"/>
      <c r="V479" s="54"/>
    </row>
    <row r="480" spans="1:22" ht="12.6" customHeight="1" x14ac:dyDescent="0.25">
      <c r="A480" s="54"/>
      <c r="B480" s="337"/>
      <c r="C480" s="384"/>
      <c r="S480" s="54"/>
      <c r="T480" s="384"/>
      <c r="U480" s="337"/>
      <c r="V480" s="54"/>
    </row>
    <row r="481" spans="1:22" ht="12.6" customHeight="1" x14ac:dyDescent="0.25">
      <c r="A481" s="54"/>
      <c r="B481" s="337"/>
      <c r="C481" s="384"/>
      <c r="S481" s="54"/>
      <c r="T481" s="384"/>
      <c r="U481" s="337"/>
      <c r="V481" s="54"/>
    </row>
    <row r="482" spans="1:22" ht="12.6" customHeight="1" x14ac:dyDescent="0.25">
      <c r="A482" s="54"/>
      <c r="B482" s="337"/>
      <c r="C482" s="384"/>
      <c r="S482" s="54"/>
      <c r="T482" s="384"/>
      <c r="U482" s="337"/>
      <c r="V482" s="54"/>
    </row>
    <row r="483" spans="1:22" ht="12.6" customHeight="1" x14ac:dyDescent="0.25">
      <c r="A483" s="54"/>
      <c r="B483" s="337"/>
      <c r="C483" s="384"/>
      <c r="S483" s="54"/>
      <c r="T483" s="384"/>
      <c r="U483" s="337"/>
      <c r="V483" s="54"/>
    </row>
    <row r="484" spans="1:22" ht="12.6" customHeight="1" x14ac:dyDescent="0.25">
      <c r="A484" s="54"/>
      <c r="B484" s="337"/>
      <c r="C484" s="384"/>
      <c r="S484" s="54"/>
      <c r="T484" s="384"/>
      <c r="U484" s="337"/>
      <c r="V484" s="54"/>
    </row>
    <row r="485" spans="1:22" ht="12.6" customHeight="1" x14ac:dyDescent="0.25">
      <c r="A485" s="54"/>
      <c r="B485" s="337"/>
      <c r="C485" s="384"/>
      <c r="S485" s="54"/>
      <c r="T485" s="384"/>
      <c r="U485" s="337"/>
      <c r="V485" s="54"/>
    </row>
    <row r="486" spans="1:22" ht="12.6" customHeight="1" x14ac:dyDescent="0.25">
      <c r="A486" s="54"/>
      <c r="B486" s="337"/>
      <c r="C486" s="384"/>
      <c r="S486" s="54"/>
      <c r="T486" s="384"/>
      <c r="U486" s="337"/>
      <c r="V486" s="54"/>
    </row>
    <row r="487" spans="1:22" ht="12.6" customHeight="1" x14ac:dyDescent="0.25">
      <c r="A487" s="54"/>
      <c r="B487" s="337"/>
      <c r="C487" s="384"/>
      <c r="S487" s="54"/>
      <c r="T487" s="384"/>
      <c r="U487" s="337"/>
      <c r="V487" s="54"/>
    </row>
    <row r="488" spans="1:22" ht="12.6" customHeight="1" x14ac:dyDescent="0.25">
      <c r="A488" s="54"/>
      <c r="B488" s="337"/>
      <c r="C488" s="384"/>
      <c r="S488" s="54"/>
      <c r="T488" s="384"/>
      <c r="U488" s="337"/>
      <c r="V488" s="54"/>
    </row>
    <row r="489" spans="1:22" ht="12.6" customHeight="1" x14ac:dyDescent="0.25">
      <c r="A489" s="54"/>
      <c r="B489" s="337"/>
      <c r="C489" s="384"/>
      <c r="S489" s="54"/>
      <c r="T489" s="384"/>
      <c r="U489" s="337"/>
      <c r="V489" s="54"/>
    </row>
    <row r="490" spans="1:22" ht="12.6" customHeight="1" x14ac:dyDescent="0.25">
      <c r="A490" s="54"/>
      <c r="B490" s="337"/>
      <c r="C490" s="384"/>
      <c r="S490" s="54"/>
      <c r="T490" s="384"/>
      <c r="U490" s="337"/>
      <c r="V490" s="54"/>
    </row>
    <row r="491" spans="1:22" ht="12.6" customHeight="1" x14ac:dyDescent="0.25">
      <c r="A491" s="54"/>
      <c r="B491" s="337"/>
      <c r="C491" s="384"/>
      <c r="S491" s="54"/>
      <c r="T491" s="384"/>
      <c r="U491" s="337"/>
      <c r="V491" s="54"/>
    </row>
    <row r="492" spans="1:22" ht="12.6" customHeight="1" x14ac:dyDescent="0.25">
      <c r="A492" s="54"/>
      <c r="B492" s="337"/>
      <c r="C492" s="384"/>
      <c r="S492" s="54"/>
      <c r="T492" s="384"/>
      <c r="U492" s="337"/>
      <c r="V492" s="54"/>
    </row>
    <row r="493" spans="1:22" ht="12.6" customHeight="1" x14ac:dyDescent="0.25">
      <c r="A493" s="54"/>
      <c r="B493" s="337"/>
      <c r="C493" s="384"/>
      <c r="S493" s="54"/>
      <c r="T493" s="384"/>
      <c r="U493" s="337"/>
      <c r="V493" s="54"/>
    </row>
    <row r="494" spans="1:22" ht="12.6" customHeight="1" x14ac:dyDescent="0.25">
      <c r="A494" s="54"/>
      <c r="B494" s="337"/>
      <c r="C494" s="384"/>
      <c r="S494" s="54"/>
      <c r="T494" s="384"/>
      <c r="U494" s="337"/>
      <c r="V494" s="54"/>
    </row>
    <row r="495" spans="1:22" ht="12.6" customHeight="1" x14ac:dyDescent="0.25">
      <c r="A495" s="54"/>
      <c r="B495" s="337"/>
      <c r="C495" s="384"/>
      <c r="S495" s="54"/>
      <c r="T495" s="384"/>
      <c r="U495" s="337"/>
      <c r="V495" s="54"/>
    </row>
    <row r="496" spans="1:22" ht="12.6" customHeight="1" x14ac:dyDescent="0.25">
      <c r="A496" s="54"/>
      <c r="B496" s="337"/>
      <c r="C496" s="384"/>
      <c r="S496" s="54"/>
      <c r="T496" s="384"/>
      <c r="U496" s="337"/>
      <c r="V496" s="54"/>
    </row>
    <row r="497" spans="1:22" ht="12.6" customHeight="1" x14ac:dyDescent="0.25">
      <c r="A497" s="54"/>
      <c r="B497" s="337"/>
      <c r="C497" s="384"/>
      <c r="S497" s="54"/>
      <c r="T497" s="384"/>
      <c r="U497" s="337"/>
      <c r="V497" s="54"/>
    </row>
    <row r="498" spans="1:22" ht="12.6" customHeight="1" x14ac:dyDescent="0.25">
      <c r="A498" s="54"/>
      <c r="B498" s="337"/>
      <c r="C498" s="384"/>
      <c r="S498" s="54"/>
      <c r="T498" s="384"/>
      <c r="U498" s="337"/>
      <c r="V498" s="54"/>
    </row>
    <row r="499" spans="1:22" ht="12.6" customHeight="1" x14ac:dyDescent="0.25">
      <c r="A499" s="54"/>
      <c r="B499" s="337"/>
      <c r="C499" s="384"/>
      <c r="S499" s="54"/>
      <c r="T499" s="384"/>
      <c r="U499" s="337"/>
      <c r="V499" s="54"/>
    </row>
    <row r="500" spans="1:22" ht="12.6" customHeight="1" x14ac:dyDescent="0.25">
      <c r="A500" s="54"/>
      <c r="B500" s="337"/>
      <c r="C500" s="384"/>
      <c r="S500" s="54"/>
      <c r="T500" s="384"/>
      <c r="U500" s="337"/>
      <c r="V500" s="54"/>
    </row>
    <row r="501" spans="1:22" ht="12.6" customHeight="1" x14ac:dyDescent="0.25">
      <c r="A501" s="54"/>
      <c r="B501" s="337"/>
      <c r="C501" s="384"/>
      <c r="S501" s="54"/>
      <c r="T501" s="384"/>
      <c r="U501" s="337"/>
      <c r="V501" s="54"/>
    </row>
    <row r="502" spans="1:22" ht="12.6" customHeight="1" x14ac:dyDescent="0.25">
      <c r="A502" s="54"/>
      <c r="B502" s="337"/>
      <c r="C502" s="384"/>
      <c r="S502" s="54"/>
      <c r="T502" s="384"/>
      <c r="U502" s="337"/>
      <c r="V502" s="54"/>
    </row>
    <row r="503" spans="1:22" ht="12.6" customHeight="1" x14ac:dyDescent="0.25">
      <c r="A503" s="54"/>
      <c r="B503" s="337"/>
      <c r="C503" s="384"/>
      <c r="S503" s="54"/>
      <c r="T503" s="384"/>
      <c r="U503" s="337"/>
      <c r="V503" s="54"/>
    </row>
    <row r="504" spans="1:22" ht="12.6" customHeight="1" x14ac:dyDescent="0.25">
      <c r="A504" s="54"/>
      <c r="B504" s="337"/>
      <c r="C504" s="384"/>
      <c r="S504" s="54"/>
      <c r="T504" s="384"/>
      <c r="U504" s="337"/>
      <c r="V504" s="54"/>
    </row>
    <row r="505" spans="1:22" ht="12.6" customHeight="1" x14ac:dyDescent="0.25">
      <c r="A505" s="54"/>
      <c r="B505" s="337"/>
      <c r="C505" s="384"/>
      <c r="S505" s="54"/>
      <c r="T505" s="384"/>
      <c r="U505" s="337"/>
      <c r="V505" s="54"/>
    </row>
    <row r="506" spans="1:22" ht="12.6" customHeight="1" x14ac:dyDescent="0.25">
      <c r="A506" s="54"/>
      <c r="B506" s="337"/>
      <c r="C506" s="384"/>
      <c r="S506" s="54"/>
      <c r="T506" s="384"/>
      <c r="U506" s="337"/>
      <c r="V506" s="54"/>
    </row>
    <row r="507" spans="1:22" ht="12.6" customHeight="1" x14ac:dyDescent="0.25">
      <c r="A507" s="54"/>
      <c r="B507" s="337"/>
      <c r="C507" s="384"/>
      <c r="S507" s="54"/>
      <c r="T507" s="384"/>
      <c r="U507" s="337"/>
      <c r="V507" s="54"/>
    </row>
    <row r="508" spans="1:22" ht="12.6" customHeight="1" x14ac:dyDescent="0.25">
      <c r="A508" s="54"/>
      <c r="B508" s="337"/>
      <c r="C508" s="384"/>
      <c r="S508" s="54"/>
      <c r="T508" s="384"/>
      <c r="U508" s="337"/>
      <c r="V508" s="54"/>
    </row>
    <row r="509" spans="1:22" ht="12.6" customHeight="1" x14ac:dyDescent="0.25">
      <c r="A509" s="54"/>
      <c r="B509" s="337"/>
      <c r="C509" s="384"/>
      <c r="S509" s="54"/>
      <c r="T509" s="384"/>
      <c r="U509" s="337"/>
      <c r="V509" s="54"/>
    </row>
    <row r="510" spans="1:22" ht="12.6" customHeight="1" x14ac:dyDescent="0.25">
      <c r="A510" s="54"/>
      <c r="B510" s="337"/>
      <c r="C510" s="384"/>
      <c r="S510" s="54"/>
      <c r="T510" s="384"/>
      <c r="U510" s="337"/>
      <c r="V510" s="54"/>
    </row>
    <row r="511" spans="1:22" ht="12.6" customHeight="1" x14ac:dyDescent="0.25">
      <c r="A511" s="54"/>
      <c r="B511" s="337"/>
      <c r="C511" s="384"/>
      <c r="S511" s="54"/>
      <c r="T511" s="384"/>
      <c r="U511" s="337"/>
      <c r="V511" s="54"/>
    </row>
    <row r="512" spans="1:22" ht="12.6" customHeight="1" x14ac:dyDescent="0.25">
      <c r="A512" s="54"/>
      <c r="B512" s="337"/>
      <c r="C512" s="384"/>
      <c r="S512" s="54"/>
      <c r="T512" s="384"/>
      <c r="U512" s="337"/>
      <c r="V512" s="54"/>
    </row>
    <row r="513" spans="1:22" ht="12.6" customHeight="1" x14ac:dyDescent="0.25">
      <c r="A513" s="54"/>
      <c r="B513" s="337"/>
      <c r="C513" s="384"/>
      <c r="S513" s="54"/>
      <c r="T513" s="384"/>
      <c r="U513" s="337"/>
      <c r="V513" s="54"/>
    </row>
    <row r="514" spans="1:22" ht="12.6" customHeight="1" x14ac:dyDescent="0.25">
      <c r="A514" s="54"/>
      <c r="B514" s="337"/>
      <c r="C514" s="384"/>
      <c r="S514" s="54"/>
      <c r="T514" s="384"/>
      <c r="U514" s="337"/>
      <c r="V514" s="54"/>
    </row>
    <row r="515" spans="1:22" ht="12.6" customHeight="1" x14ac:dyDescent="0.25">
      <c r="A515" s="54"/>
      <c r="B515" s="337"/>
      <c r="C515" s="384"/>
      <c r="S515" s="54"/>
      <c r="T515" s="384"/>
      <c r="U515" s="337"/>
      <c r="V515" s="54"/>
    </row>
    <row r="516" spans="1:22" ht="12.6" customHeight="1" x14ac:dyDescent="0.25">
      <c r="A516" s="54"/>
      <c r="B516" s="337"/>
      <c r="C516" s="384"/>
      <c r="S516" s="54"/>
      <c r="T516" s="384"/>
      <c r="U516" s="337"/>
      <c r="V516" s="54"/>
    </row>
    <row r="517" spans="1:22" ht="12.6" customHeight="1" x14ac:dyDescent="0.25">
      <c r="A517" s="54"/>
      <c r="B517" s="337"/>
      <c r="C517" s="384"/>
      <c r="S517" s="54"/>
      <c r="T517" s="384"/>
      <c r="U517" s="337"/>
      <c r="V517" s="54"/>
    </row>
    <row r="518" spans="1:22" ht="12.6" customHeight="1" x14ac:dyDescent="0.25">
      <c r="A518" s="54"/>
      <c r="B518" s="337"/>
      <c r="C518" s="384"/>
      <c r="S518" s="54"/>
      <c r="T518" s="384"/>
      <c r="U518" s="337"/>
      <c r="V518" s="54"/>
    </row>
    <row r="519" spans="1:22" ht="12.6" customHeight="1" x14ac:dyDescent="0.25">
      <c r="A519" s="54"/>
      <c r="B519" s="337"/>
      <c r="C519" s="384"/>
      <c r="S519" s="54"/>
      <c r="T519" s="384"/>
      <c r="U519" s="337"/>
      <c r="V519" s="54"/>
    </row>
    <row r="520" spans="1:22" ht="12.6" customHeight="1" x14ac:dyDescent="0.25">
      <c r="A520" s="54"/>
      <c r="B520" s="337"/>
      <c r="C520" s="384"/>
      <c r="S520" s="54"/>
      <c r="T520" s="384"/>
      <c r="U520" s="337"/>
      <c r="V520" s="54"/>
    </row>
    <row r="521" spans="1:22" ht="12.6" customHeight="1" x14ac:dyDescent="0.25">
      <c r="A521" s="54"/>
      <c r="B521" s="337"/>
      <c r="C521" s="384"/>
      <c r="S521" s="54"/>
      <c r="T521" s="384"/>
      <c r="U521" s="337"/>
      <c r="V521" s="54"/>
    </row>
    <row r="522" spans="1:22" ht="12.6" customHeight="1" x14ac:dyDescent="0.25">
      <c r="A522" s="54"/>
      <c r="B522" s="337"/>
      <c r="C522" s="384"/>
      <c r="S522" s="54"/>
      <c r="T522" s="384"/>
      <c r="U522" s="337"/>
      <c r="V522" s="54"/>
    </row>
    <row r="523" spans="1:22" ht="12.6" customHeight="1" x14ac:dyDescent="0.25">
      <c r="A523" s="54"/>
      <c r="B523" s="337"/>
      <c r="C523" s="384"/>
      <c r="S523" s="54"/>
      <c r="T523" s="384"/>
      <c r="U523" s="337"/>
      <c r="V523" s="54"/>
    </row>
    <row r="524" spans="1:22" ht="12.6" customHeight="1" x14ac:dyDescent="0.25">
      <c r="A524" s="54"/>
      <c r="B524" s="337"/>
      <c r="C524" s="384"/>
      <c r="S524" s="54"/>
      <c r="T524" s="384"/>
      <c r="U524" s="337"/>
      <c r="V524" s="54"/>
    </row>
    <row r="525" spans="1:22" ht="12.6" customHeight="1" x14ac:dyDescent="0.25">
      <c r="A525" s="54"/>
      <c r="B525" s="337"/>
      <c r="C525" s="384"/>
      <c r="S525" s="54"/>
      <c r="T525" s="384"/>
      <c r="U525" s="337"/>
      <c r="V525" s="54"/>
    </row>
    <row r="526" spans="1:22" ht="12.6" customHeight="1" x14ac:dyDescent="0.25">
      <c r="A526" s="54"/>
      <c r="B526" s="337"/>
      <c r="C526" s="384"/>
      <c r="S526" s="54"/>
      <c r="T526" s="384"/>
      <c r="U526" s="337"/>
      <c r="V526" s="54"/>
    </row>
    <row r="527" spans="1:22" ht="12.6" customHeight="1" x14ac:dyDescent="0.25">
      <c r="A527" s="54"/>
      <c r="B527" s="337"/>
      <c r="C527" s="384"/>
      <c r="S527" s="54"/>
      <c r="T527" s="384"/>
      <c r="U527" s="337"/>
      <c r="V527" s="54"/>
    </row>
    <row r="528" spans="1:22" ht="12.6" customHeight="1" x14ac:dyDescent="0.25">
      <c r="A528" s="54"/>
      <c r="B528" s="337"/>
      <c r="C528" s="384"/>
      <c r="S528" s="54"/>
      <c r="T528" s="384"/>
      <c r="U528" s="337"/>
      <c r="V528" s="54"/>
    </row>
    <row r="529" spans="1:22" ht="12.6" customHeight="1" x14ac:dyDescent="0.25">
      <c r="A529" s="54"/>
      <c r="B529" s="337"/>
      <c r="C529" s="384"/>
      <c r="S529" s="54"/>
      <c r="T529" s="384"/>
      <c r="U529" s="337"/>
      <c r="V529" s="54"/>
    </row>
    <row r="530" spans="1:22" ht="12.6" customHeight="1" x14ac:dyDescent="0.25">
      <c r="A530" s="54"/>
      <c r="B530" s="337"/>
      <c r="C530" s="384"/>
      <c r="S530" s="54"/>
      <c r="T530" s="384"/>
      <c r="U530" s="337"/>
      <c r="V530" s="54"/>
    </row>
    <row r="531" spans="1:22" ht="12.6" customHeight="1" x14ac:dyDescent="0.25">
      <c r="A531" s="54"/>
      <c r="B531" s="337"/>
      <c r="C531" s="384"/>
      <c r="S531" s="54"/>
      <c r="T531" s="384"/>
      <c r="U531" s="337"/>
      <c r="V531" s="54"/>
    </row>
    <row r="532" spans="1:22" ht="12.6" customHeight="1" x14ac:dyDescent="0.25">
      <c r="A532" s="54"/>
      <c r="B532" s="337"/>
      <c r="C532" s="384"/>
      <c r="S532" s="54"/>
      <c r="T532" s="384"/>
      <c r="U532" s="337"/>
      <c r="V532" s="54"/>
    </row>
    <row r="533" spans="1:22" ht="12.6" customHeight="1" x14ac:dyDescent="0.25">
      <c r="A533" s="54"/>
      <c r="B533" s="337"/>
      <c r="C533" s="384"/>
      <c r="S533" s="54"/>
      <c r="T533" s="384"/>
      <c r="U533" s="337"/>
      <c r="V533" s="54"/>
    </row>
    <row r="534" spans="1:22" ht="12.6" customHeight="1" x14ac:dyDescent="0.25">
      <c r="A534" s="54"/>
      <c r="B534" s="337"/>
      <c r="C534" s="384"/>
      <c r="S534" s="54"/>
      <c r="T534" s="384"/>
      <c r="U534" s="337"/>
      <c r="V534" s="54"/>
    </row>
    <row r="535" spans="1:22" ht="12.6" customHeight="1" x14ac:dyDescent="0.25">
      <c r="A535" s="54"/>
      <c r="B535" s="337"/>
      <c r="C535" s="384"/>
      <c r="S535" s="54"/>
      <c r="T535" s="384"/>
      <c r="U535" s="337"/>
      <c r="V535" s="54"/>
    </row>
    <row r="536" spans="1:22" ht="12.6" customHeight="1" x14ac:dyDescent="0.25">
      <c r="A536" s="54"/>
      <c r="B536" s="337"/>
      <c r="C536" s="384"/>
      <c r="S536" s="54"/>
      <c r="T536" s="384"/>
      <c r="U536" s="337"/>
      <c r="V536" s="54"/>
    </row>
    <row r="537" spans="1:22" ht="12.6" customHeight="1" x14ac:dyDescent="0.25">
      <c r="A537" s="54"/>
      <c r="B537" s="337"/>
      <c r="C537" s="384"/>
      <c r="S537" s="54"/>
      <c r="T537" s="384"/>
      <c r="U537" s="337"/>
      <c r="V537" s="54"/>
    </row>
    <row r="538" spans="1:22" ht="12.6" customHeight="1" x14ac:dyDescent="0.25">
      <c r="A538" s="54"/>
      <c r="B538" s="337"/>
      <c r="C538" s="384"/>
      <c r="S538" s="54"/>
      <c r="T538" s="384"/>
      <c r="U538" s="337"/>
      <c r="V538" s="54"/>
    </row>
    <row r="539" spans="1:22" ht="12.6" customHeight="1" x14ac:dyDescent="0.25">
      <c r="A539" s="54"/>
      <c r="B539" s="337"/>
      <c r="C539" s="384"/>
      <c r="S539" s="54"/>
      <c r="T539" s="384"/>
      <c r="U539" s="337"/>
      <c r="V539" s="54"/>
    </row>
    <row r="540" spans="1:22" ht="12.6" customHeight="1" x14ac:dyDescent="0.25">
      <c r="A540" s="54"/>
      <c r="B540" s="337"/>
      <c r="C540" s="384"/>
      <c r="S540" s="54"/>
      <c r="T540" s="384"/>
      <c r="U540" s="337"/>
      <c r="V540" s="54"/>
    </row>
    <row r="541" spans="1:22" ht="12.6" customHeight="1" x14ac:dyDescent="0.25">
      <c r="A541" s="54"/>
      <c r="B541" s="337"/>
      <c r="C541" s="384"/>
      <c r="S541" s="54"/>
      <c r="T541" s="384"/>
      <c r="U541" s="337"/>
      <c r="V541" s="54"/>
    </row>
    <row r="542" spans="1:22" ht="12.6" customHeight="1" x14ac:dyDescent="0.25">
      <c r="A542" s="54"/>
      <c r="B542" s="337"/>
      <c r="C542" s="384"/>
      <c r="S542" s="54"/>
      <c r="T542" s="384"/>
      <c r="U542" s="337"/>
      <c r="V542" s="54"/>
    </row>
    <row r="543" spans="1:22" ht="12.6" customHeight="1" x14ac:dyDescent="0.25">
      <c r="A543" s="54"/>
      <c r="B543" s="337"/>
      <c r="C543" s="384"/>
      <c r="S543" s="54"/>
      <c r="T543" s="384"/>
      <c r="U543" s="337"/>
      <c r="V543" s="54"/>
    </row>
    <row r="544" spans="1:22" ht="12.6" customHeight="1" x14ac:dyDescent="0.25">
      <c r="A544" s="54"/>
      <c r="B544" s="337"/>
      <c r="C544" s="384"/>
      <c r="S544" s="54"/>
      <c r="T544" s="384"/>
      <c r="U544" s="337"/>
      <c r="V544" s="54"/>
    </row>
    <row r="545" spans="1:22" ht="12.6" customHeight="1" x14ac:dyDescent="0.25">
      <c r="A545" s="54"/>
      <c r="B545" s="337"/>
      <c r="C545" s="384"/>
      <c r="S545" s="54"/>
      <c r="T545" s="384"/>
      <c r="U545" s="337"/>
      <c r="V545" s="54"/>
    </row>
    <row r="546" spans="1:22" ht="12.6" customHeight="1" x14ac:dyDescent="0.25">
      <c r="A546" s="54"/>
      <c r="B546" s="337"/>
      <c r="C546" s="384"/>
      <c r="S546" s="54"/>
      <c r="T546" s="384"/>
      <c r="U546" s="337"/>
      <c r="V546" s="54"/>
    </row>
    <row r="547" spans="1:22" ht="12.6" customHeight="1" x14ac:dyDescent="0.25">
      <c r="A547" s="54"/>
      <c r="B547" s="337"/>
      <c r="C547" s="384"/>
      <c r="S547" s="54"/>
      <c r="T547" s="384"/>
      <c r="U547" s="337"/>
      <c r="V547" s="54"/>
    </row>
    <row r="548" spans="1:22" ht="12.6" customHeight="1" x14ac:dyDescent="0.25">
      <c r="A548" s="54"/>
      <c r="B548" s="337"/>
      <c r="C548" s="384"/>
      <c r="S548" s="54"/>
      <c r="T548" s="384"/>
      <c r="U548" s="337"/>
      <c r="V548" s="54"/>
    </row>
    <row r="549" spans="1:22" ht="12.6" customHeight="1" x14ac:dyDescent="0.25">
      <c r="A549" s="54"/>
      <c r="B549" s="337"/>
      <c r="C549" s="384"/>
      <c r="S549" s="54"/>
      <c r="T549" s="384"/>
      <c r="U549" s="337"/>
      <c r="V549" s="54"/>
    </row>
    <row r="550" spans="1:22" ht="12.6" customHeight="1" x14ac:dyDescent="0.25">
      <c r="A550" s="54"/>
      <c r="B550" s="337"/>
      <c r="C550" s="384"/>
      <c r="S550" s="54"/>
      <c r="T550" s="384"/>
      <c r="U550" s="337"/>
      <c r="V550" s="54"/>
    </row>
    <row r="551" spans="1:22" ht="12.6" customHeight="1" x14ac:dyDescent="0.25">
      <c r="A551" s="54"/>
      <c r="B551" s="337"/>
      <c r="C551" s="384"/>
      <c r="S551" s="54"/>
      <c r="T551" s="384"/>
      <c r="U551" s="337"/>
      <c r="V551" s="54"/>
    </row>
    <row r="552" spans="1:22" ht="12.6" customHeight="1" x14ac:dyDescent="0.25">
      <c r="A552" s="54"/>
      <c r="B552" s="337"/>
      <c r="C552" s="384"/>
      <c r="S552" s="54"/>
      <c r="T552" s="384"/>
      <c r="U552" s="337"/>
      <c r="V552" s="54"/>
    </row>
    <row r="553" spans="1:22" ht="12.6" customHeight="1" x14ac:dyDescent="0.25">
      <c r="A553" s="54"/>
      <c r="B553" s="337"/>
      <c r="C553" s="384"/>
      <c r="S553" s="54"/>
      <c r="T553" s="384"/>
      <c r="U553" s="337"/>
      <c r="V553" s="54"/>
    </row>
    <row r="554" spans="1:22" ht="12.6" customHeight="1" x14ac:dyDescent="0.25">
      <c r="A554" s="54"/>
      <c r="B554" s="337"/>
      <c r="C554" s="384"/>
      <c r="S554" s="54"/>
      <c r="T554" s="384"/>
      <c r="U554" s="337"/>
      <c r="V554" s="54"/>
    </row>
    <row r="555" spans="1:22" ht="12.6" customHeight="1" x14ac:dyDescent="0.25">
      <c r="A555" s="54"/>
      <c r="B555" s="337"/>
      <c r="C555" s="384"/>
      <c r="S555" s="54"/>
      <c r="T555" s="384"/>
      <c r="U555" s="337"/>
      <c r="V555" s="54"/>
    </row>
    <row r="556" spans="1:22" ht="12.6" customHeight="1" x14ac:dyDescent="0.25">
      <c r="A556" s="54"/>
      <c r="B556" s="337"/>
      <c r="C556" s="384"/>
      <c r="S556" s="54"/>
      <c r="T556" s="384"/>
      <c r="U556" s="337"/>
      <c r="V556" s="54"/>
    </row>
    <row r="557" spans="1:22" ht="12.6" customHeight="1" x14ac:dyDescent="0.25">
      <c r="A557" s="54"/>
      <c r="B557" s="337"/>
      <c r="C557" s="384"/>
      <c r="S557" s="54"/>
      <c r="T557" s="384"/>
      <c r="U557" s="337"/>
      <c r="V557" s="54"/>
    </row>
    <row r="558" spans="1:22" ht="12.6" customHeight="1" x14ac:dyDescent="0.25">
      <c r="A558" s="54"/>
      <c r="B558" s="337"/>
      <c r="C558" s="384"/>
      <c r="S558" s="54"/>
      <c r="T558" s="384"/>
      <c r="U558" s="337"/>
      <c r="V558" s="54"/>
    </row>
    <row r="559" spans="1:22" ht="12.6" customHeight="1" x14ac:dyDescent="0.25">
      <c r="A559" s="54"/>
      <c r="B559" s="337"/>
      <c r="C559" s="384"/>
      <c r="S559" s="54"/>
      <c r="T559" s="384"/>
      <c r="U559" s="337"/>
      <c r="V559" s="54"/>
    </row>
    <row r="560" spans="1:22" ht="12.6" customHeight="1" x14ac:dyDescent="0.25">
      <c r="A560" s="54"/>
      <c r="B560" s="337"/>
      <c r="C560" s="384"/>
      <c r="S560" s="54"/>
      <c r="T560" s="384"/>
      <c r="U560" s="337"/>
      <c r="V560" s="54"/>
    </row>
    <row r="561" spans="1:22" ht="12.6" customHeight="1" x14ac:dyDescent="0.25">
      <c r="A561" s="54"/>
      <c r="B561" s="337"/>
      <c r="C561" s="384"/>
      <c r="S561" s="54"/>
      <c r="T561" s="384"/>
      <c r="U561" s="337"/>
      <c r="V561" s="54"/>
    </row>
    <row r="562" spans="1:22" ht="12.6" customHeight="1" x14ac:dyDescent="0.25">
      <c r="A562" s="54"/>
      <c r="B562" s="337"/>
      <c r="C562" s="384"/>
      <c r="S562" s="54"/>
      <c r="T562" s="384"/>
      <c r="U562" s="337"/>
      <c r="V562" s="54"/>
    </row>
    <row r="563" spans="1:22" ht="12.6" customHeight="1" x14ac:dyDescent="0.25">
      <c r="A563" s="54"/>
      <c r="B563" s="337"/>
      <c r="C563" s="384"/>
      <c r="S563" s="54"/>
      <c r="T563" s="384"/>
      <c r="U563" s="337"/>
      <c r="V563" s="54"/>
    </row>
    <row r="564" spans="1:22" ht="12.6" customHeight="1" x14ac:dyDescent="0.25">
      <c r="A564" s="54"/>
      <c r="B564" s="337"/>
      <c r="C564" s="384"/>
      <c r="S564" s="54"/>
      <c r="T564" s="384"/>
      <c r="U564" s="337"/>
      <c r="V564" s="54"/>
    </row>
    <row r="565" spans="1:22" ht="12.6" customHeight="1" x14ac:dyDescent="0.25">
      <c r="A565" s="54"/>
      <c r="B565" s="337"/>
      <c r="C565" s="384"/>
      <c r="S565" s="54"/>
      <c r="T565" s="384"/>
      <c r="U565" s="337"/>
      <c r="V565" s="54"/>
    </row>
    <row r="566" spans="1:22" ht="12.6" customHeight="1" x14ac:dyDescent="0.25">
      <c r="A566" s="54"/>
      <c r="B566" s="337"/>
      <c r="C566" s="384"/>
      <c r="S566" s="54"/>
      <c r="T566" s="384"/>
      <c r="U566" s="337"/>
      <c r="V566" s="54"/>
    </row>
    <row r="567" spans="1:22" ht="12.6" customHeight="1" x14ac:dyDescent="0.25">
      <c r="A567" s="54"/>
      <c r="B567" s="337"/>
      <c r="C567" s="384"/>
      <c r="S567" s="54"/>
      <c r="T567" s="384"/>
      <c r="U567" s="337"/>
      <c r="V567" s="54"/>
    </row>
    <row r="568" spans="1:22" ht="12.6" customHeight="1" x14ac:dyDescent="0.25">
      <c r="A568" s="54"/>
      <c r="B568" s="337"/>
      <c r="C568" s="384"/>
      <c r="S568" s="54"/>
      <c r="T568" s="384"/>
      <c r="U568" s="337"/>
      <c r="V568" s="54"/>
    </row>
    <row r="569" spans="1:22" ht="12.6" customHeight="1" x14ac:dyDescent="0.25">
      <c r="A569" s="54"/>
      <c r="B569" s="337"/>
      <c r="C569" s="384"/>
      <c r="S569" s="54"/>
      <c r="T569" s="384"/>
      <c r="U569" s="337"/>
      <c r="V569" s="54"/>
    </row>
    <row r="570" spans="1:22" ht="12.6" customHeight="1" x14ac:dyDescent="0.25">
      <c r="A570" s="54"/>
      <c r="B570" s="337"/>
      <c r="C570" s="384"/>
      <c r="S570" s="54"/>
      <c r="T570" s="384"/>
      <c r="U570" s="337"/>
      <c r="V570" s="54"/>
    </row>
    <row r="571" spans="1:22" ht="12.6" customHeight="1" x14ac:dyDescent="0.25">
      <c r="A571" s="54"/>
      <c r="B571" s="337"/>
      <c r="C571" s="384"/>
      <c r="S571" s="54"/>
      <c r="T571" s="384"/>
      <c r="U571" s="337"/>
      <c r="V571" s="54"/>
    </row>
    <row r="572" spans="1:22" ht="12.6" customHeight="1" x14ac:dyDescent="0.25">
      <c r="A572" s="54"/>
      <c r="B572" s="337"/>
      <c r="C572" s="384"/>
      <c r="S572" s="54"/>
      <c r="T572" s="384"/>
      <c r="U572" s="337"/>
      <c r="V572" s="54"/>
    </row>
    <row r="573" spans="1:22" ht="12.6" customHeight="1" x14ac:dyDescent="0.25">
      <c r="A573" s="54"/>
      <c r="B573" s="337"/>
      <c r="C573" s="384"/>
      <c r="S573" s="54"/>
      <c r="T573" s="384"/>
      <c r="U573" s="337"/>
      <c r="V573" s="54"/>
    </row>
    <row r="574" spans="1:22" ht="12.6" customHeight="1" x14ac:dyDescent="0.25">
      <c r="A574" s="54"/>
      <c r="B574" s="337"/>
      <c r="C574" s="384"/>
      <c r="S574" s="54"/>
      <c r="T574" s="384"/>
      <c r="U574" s="337"/>
      <c r="V574" s="54"/>
    </row>
    <row r="575" spans="1:22" ht="12.6" customHeight="1" x14ac:dyDescent="0.25">
      <c r="A575" s="54"/>
      <c r="B575" s="337"/>
      <c r="C575" s="384"/>
      <c r="S575" s="54"/>
      <c r="T575" s="384"/>
      <c r="U575" s="337"/>
      <c r="V575" s="54"/>
    </row>
    <row r="576" spans="1:22" ht="12.6" customHeight="1" x14ac:dyDescent="0.25">
      <c r="A576" s="54"/>
      <c r="B576" s="337"/>
      <c r="C576" s="384"/>
      <c r="S576" s="54"/>
      <c r="T576" s="384"/>
      <c r="U576" s="337"/>
      <c r="V576" s="54"/>
    </row>
    <row r="577" spans="1:22" ht="12.6" customHeight="1" x14ac:dyDescent="0.25">
      <c r="A577" s="54"/>
      <c r="B577" s="337"/>
      <c r="C577" s="384"/>
      <c r="S577" s="54"/>
      <c r="T577" s="384"/>
      <c r="U577" s="337"/>
      <c r="V577" s="54"/>
    </row>
    <row r="578" spans="1:22" ht="12.6" customHeight="1" x14ac:dyDescent="0.25">
      <c r="A578" s="54"/>
      <c r="B578" s="337"/>
      <c r="C578" s="384"/>
      <c r="S578" s="54"/>
      <c r="T578" s="384"/>
      <c r="U578" s="337"/>
      <c r="V578" s="54"/>
    </row>
    <row r="579" spans="1:22" ht="12.6" customHeight="1" x14ac:dyDescent="0.25">
      <c r="A579" s="54"/>
      <c r="B579" s="337"/>
      <c r="C579" s="384"/>
      <c r="S579" s="54"/>
      <c r="T579" s="384"/>
      <c r="U579" s="337"/>
      <c r="V579" s="54"/>
    </row>
    <row r="580" spans="1:22" ht="12.6" customHeight="1" x14ac:dyDescent="0.25">
      <c r="A580" s="54"/>
      <c r="B580" s="337"/>
      <c r="C580" s="384"/>
      <c r="S580" s="54"/>
      <c r="T580" s="384"/>
      <c r="U580" s="337"/>
      <c r="V580" s="54"/>
    </row>
    <row r="581" spans="1:22" ht="12.6" customHeight="1" x14ac:dyDescent="0.25">
      <c r="A581" s="54"/>
      <c r="B581" s="337"/>
      <c r="C581" s="384"/>
      <c r="S581" s="54"/>
      <c r="T581" s="384"/>
      <c r="U581" s="337"/>
      <c r="V581" s="54"/>
    </row>
    <row r="582" spans="1:22" ht="12.6" customHeight="1" x14ac:dyDescent="0.25">
      <c r="A582" s="54"/>
      <c r="B582" s="337"/>
      <c r="C582" s="384"/>
      <c r="S582" s="54"/>
      <c r="T582" s="384"/>
      <c r="U582" s="337"/>
      <c r="V582" s="54"/>
    </row>
    <row r="583" spans="1:22" ht="12.6" customHeight="1" x14ac:dyDescent="0.25">
      <c r="A583" s="54"/>
      <c r="B583" s="337"/>
      <c r="C583" s="384"/>
      <c r="S583" s="54"/>
      <c r="T583" s="384"/>
      <c r="U583" s="337"/>
      <c r="V583" s="54"/>
    </row>
    <row r="584" spans="1:22" ht="12.6" customHeight="1" x14ac:dyDescent="0.25">
      <c r="A584" s="54"/>
      <c r="B584" s="337"/>
      <c r="C584" s="384"/>
      <c r="S584" s="54"/>
      <c r="T584" s="384"/>
      <c r="U584" s="337"/>
      <c r="V584" s="54"/>
    </row>
    <row r="585" spans="1:22" ht="12.6" customHeight="1" x14ac:dyDescent="0.25">
      <c r="A585" s="54"/>
      <c r="B585" s="337"/>
      <c r="C585" s="384"/>
      <c r="S585" s="54"/>
      <c r="T585" s="384"/>
      <c r="U585" s="337"/>
      <c r="V585" s="54"/>
    </row>
    <row r="586" spans="1:22" ht="12.6" customHeight="1" x14ac:dyDescent="0.25">
      <c r="A586" s="54"/>
      <c r="B586" s="337"/>
      <c r="C586" s="384"/>
      <c r="S586" s="54"/>
      <c r="T586" s="384"/>
      <c r="U586" s="337"/>
      <c r="V586" s="54"/>
    </row>
    <row r="587" spans="1:22" ht="12.6" customHeight="1" x14ac:dyDescent="0.25">
      <c r="A587" s="54"/>
      <c r="B587" s="337"/>
      <c r="C587" s="384"/>
      <c r="S587" s="54"/>
      <c r="T587" s="384"/>
      <c r="U587" s="337"/>
      <c r="V587" s="54"/>
    </row>
    <row r="588" spans="1:22" ht="12.6" customHeight="1" x14ac:dyDescent="0.25">
      <c r="A588" s="54"/>
      <c r="B588" s="337"/>
      <c r="C588" s="384"/>
      <c r="S588" s="54"/>
      <c r="T588" s="384"/>
      <c r="U588" s="337"/>
      <c r="V588" s="54"/>
    </row>
    <row r="589" spans="1:22" ht="12.6" customHeight="1" x14ac:dyDescent="0.25">
      <c r="A589" s="54"/>
      <c r="B589" s="337"/>
      <c r="C589" s="384"/>
      <c r="S589" s="54"/>
      <c r="T589" s="384"/>
      <c r="U589" s="337"/>
      <c r="V589" s="54"/>
    </row>
    <row r="590" spans="1:22" ht="12.6" customHeight="1" x14ac:dyDescent="0.25">
      <c r="A590" s="54"/>
      <c r="B590" s="337"/>
      <c r="C590" s="384"/>
      <c r="S590" s="54"/>
      <c r="T590" s="384"/>
      <c r="U590" s="337"/>
      <c r="V590" s="54"/>
    </row>
    <row r="591" spans="1:22" ht="12.6" customHeight="1" x14ac:dyDescent="0.25">
      <c r="A591" s="54"/>
      <c r="B591" s="337"/>
      <c r="C591" s="384"/>
      <c r="S591" s="54"/>
      <c r="T591" s="384"/>
      <c r="U591" s="337"/>
      <c r="V591" s="54"/>
    </row>
    <row r="592" spans="1:22" ht="12.6" customHeight="1" x14ac:dyDescent="0.25">
      <c r="A592" s="54"/>
      <c r="B592" s="337"/>
      <c r="C592" s="384"/>
      <c r="S592" s="54"/>
      <c r="T592" s="384"/>
      <c r="U592" s="337"/>
      <c r="V592" s="54"/>
    </row>
    <row r="593" spans="1:22" ht="12.6" customHeight="1" x14ac:dyDescent="0.25">
      <c r="A593" s="54"/>
      <c r="B593" s="337"/>
      <c r="C593" s="384"/>
      <c r="S593" s="54"/>
      <c r="T593" s="384"/>
      <c r="U593" s="337"/>
      <c r="V593" s="54"/>
    </row>
    <row r="594" spans="1:22" ht="12.6" customHeight="1" x14ac:dyDescent="0.25">
      <c r="A594" s="54"/>
      <c r="B594" s="337"/>
      <c r="C594" s="384"/>
      <c r="S594" s="54"/>
      <c r="T594" s="384"/>
      <c r="U594" s="337"/>
      <c r="V594" s="54"/>
    </row>
    <row r="595" spans="1:22" ht="12.6" customHeight="1" x14ac:dyDescent="0.25">
      <c r="A595" s="54"/>
      <c r="B595" s="337"/>
      <c r="C595" s="384"/>
      <c r="S595" s="54"/>
      <c r="T595" s="384"/>
      <c r="U595" s="337"/>
      <c r="V595" s="54"/>
    </row>
    <row r="596" spans="1:22" ht="12.6" customHeight="1" x14ac:dyDescent="0.25">
      <c r="A596" s="54"/>
      <c r="B596" s="337"/>
      <c r="C596" s="384"/>
      <c r="S596" s="54"/>
      <c r="T596" s="384"/>
      <c r="U596" s="337"/>
      <c r="V596" s="54"/>
    </row>
    <row r="597" spans="1:22" ht="12.6" customHeight="1" x14ac:dyDescent="0.25">
      <c r="A597" s="54"/>
      <c r="B597" s="337"/>
      <c r="C597" s="384"/>
      <c r="S597" s="54"/>
      <c r="T597" s="384"/>
      <c r="U597" s="337"/>
      <c r="V597" s="54"/>
    </row>
    <row r="598" spans="1:22" ht="12.6" customHeight="1" x14ac:dyDescent="0.25">
      <c r="A598" s="54"/>
      <c r="B598" s="337"/>
      <c r="C598" s="384"/>
      <c r="S598" s="54"/>
      <c r="T598" s="384"/>
      <c r="U598" s="337"/>
      <c r="V598" s="54"/>
    </row>
    <row r="599" spans="1:22" ht="12.6" customHeight="1" x14ac:dyDescent="0.25">
      <c r="A599" s="54"/>
      <c r="B599" s="337"/>
      <c r="C599" s="384"/>
      <c r="S599" s="54"/>
      <c r="T599" s="384"/>
      <c r="U599" s="337"/>
      <c r="V599" s="54"/>
    </row>
    <row r="600" spans="1:22" ht="12.6" customHeight="1" x14ac:dyDescent="0.25">
      <c r="A600" s="54"/>
      <c r="B600" s="337"/>
      <c r="C600" s="384"/>
      <c r="S600" s="54"/>
      <c r="T600" s="384"/>
      <c r="U600" s="337"/>
      <c r="V600" s="54"/>
    </row>
    <row r="601" spans="1:22" ht="12.6" customHeight="1" x14ac:dyDescent="0.25">
      <c r="A601" s="54"/>
      <c r="B601" s="337"/>
      <c r="C601" s="384"/>
      <c r="S601" s="54"/>
      <c r="T601" s="384"/>
      <c r="U601" s="337"/>
      <c r="V601" s="54"/>
    </row>
    <row r="602" spans="1:22" ht="12.6" customHeight="1" x14ac:dyDescent="0.25">
      <c r="A602" s="54"/>
      <c r="B602" s="337"/>
      <c r="C602" s="384"/>
      <c r="S602" s="54"/>
      <c r="T602" s="384"/>
      <c r="U602" s="337"/>
      <c r="V602" s="54"/>
    </row>
    <row r="603" spans="1:22" ht="12.6" customHeight="1" x14ac:dyDescent="0.25">
      <c r="A603" s="54"/>
      <c r="B603" s="337"/>
      <c r="C603" s="384"/>
      <c r="S603" s="54"/>
      <c r="T603" s="384"/>
      <c r="U603" s="337"/>
      <c r="V603" s="54"/>
    </row>
    <row r="604" spans="1:22" ht="12.6" customHeight="1" x14ac:dyDescent="0.25">
      <c r="A604" s="54"/>
      <c r="B604" s="337"/>
      <c r="C604" s="384"/>
      <c r="S604" s="54"/>
      <c r="T604" s="384"/>
      <c r="U604" s="337"/>
      <c r="V604" s="54"/>
    </row>
    <row r="605" spans="1:22" ht="12.6" customHeight="1" x14ac:dyDescent="0.25">
      <c r="A605" s="54"/>
      <c r="B605" s="337"/>
      <c r="C605" s="384"/>
      <c r="S605" s="54"/>
      <c r="T605" s="384"/>
      <c r="U605" s="337"/>
      <c r="V605" s="54"/>
    </row>
    <row r="606" spans="1:22" ht="12.6" customHeight="1" x14ac:dyDescent="0.25">
      <c r="A606" s="54"/>
      <c r="B606" s="337"/>
      <c r="C606" s="384"/>
      <c r="S606" s="54"/>
      <c r="T606" s="384"/>
      <c r="U606" s="337"/>
      <c r="V606" s="54"/>
    </row>
    <row r="607" spans="1:22" ht="12.6" customHeight="1" x14ac:dyDescent="0.25">
      <c r="A607" s="54"/>
      <c r="B607" s="337"/>
      <c r="C607" s="384"/>
      <c r="S607" s="54"/>
      <c r="T607" s="384"/>
      <c r="U607" s="337"/>
      <c r="V607" s="54"/>
    </row>
    <row r="608" spans="1:22" ht="12.6" customHeight="1" x14ac:dyDescent="0.25">
      <c r="A608" s="54"/>
      <c r="B608" s="337"/>
      <c r="C608" s="384"/>
      <c r="S608" s="54"/>
      <c r="T608" s="384"/>
      <c r="U608" s="337"/>
      <c r="V608" s="54"/>
    </row>
    <row r="609" spans="1:22" ht="12.6" customHeight="1" x14ac:dyDescent="0.25">
      <c r="A609" s="54"/>
      <c r="B609" s="337"/>
      <c r="C609" s="384"/>
      <c r="S609" s="54"/>
      <c r="T609" s="384"/>
      <c r="U609" s="337"/>
      <c r="V609" s="54"/>
    </row>
    <row r="610" spans="1:22" ht="12.6" customHeight="1" x14ac:dyDescent="0.25">
      <c r="A610" s="54"/>
      <c r="B610" s="337"/>
      <c r="C610" s="384"/>
      <c r="S610" s="54"/>
      <c r="T610" s="384"/>
      <c r="U610" s="337"/>
      <c r="V610" s="54"/>
    </row>
    <row r="611" spans="1:22" ht="12.6" customHeight="1" x14ac:dyDescent="0.25">
      <c r="A611" s="54"/>
      <c r="B611" s="337"/>
      <c r="C611" s="384"/>
      <c r="S611" s="54"/>
      <c r="T611" s="384"/>
      <c r="U611" s="337"/>
      <c r="V611" s="54"/>
    </row>
    <row r="612" spans="1:22" ht="12.6" customHeight="1" x14ac:dyDescent="0.25">
      <c r="A612" s="54"/>
      <c r="B612" s="337"/>
      <c r="C612" s="384"/>
      <c r="S612" s="54"/>
      <c r="T612" s="384"/>
      <c r="U612" s="337"/>
      <c r="V612" s="54"/>
    </row>
    <row r="613" spans="1:22" ht="12.6" customHeight="1" x14ac:dyDescent="0.25">
      <c r="A613" s="54"/>
      <c r="B613" s="337"/>
      <c r="C613" s="384"/>
      <c r="S613" s="54"/>
      <c r="T613" s="384"/>
      <c r="U613" s="337"/>
      <c r="V613" s="54"/>
    </row>
  </sheetData>
  <mergeCells count="23">
    <mergeCell ref="V7:V8"/>
    <mergeCell ref="M7:M8"/>
    <mergeCell ref="N7:N8"/>
    <mergeCell ref="O7:O8"/>
    <mergeCell ref="P7:P8"/>
    <mergeCell ref="Q7:R7"/>
    <mergeCell ref="U5:U8"/>
    <mergeCell ref="Q6:R6"/>
    <mergeCell ref="S7:S8"/>
    <mergeCell ref="L5:P6"/>
    <mergeCell ref="L7:L8"/>
    <mergeCell ref="H7:H8"/>
    <mergeCell ref="B5:B8"/>
    <mergeCell ref="I7:I8"/>
    <mergeCell ref="J7:J8"/>
    <mergeCell ref="K7:K8"/>
    <mergeCell ref="D5:J6"/>
    <mergeCell ref="K5:K6"/>
    <mergeCell ref="A7:A8"/>
    <mergeCell ref="D7:D8"/>
    <mergeCell ref="E7:E8"/>
    <mergeCell ref="F7:F8"/>
    <mergeCell ref="G7:G8"/>
  </mergeCells>
  <phoneticPr fontId="0" type="noConversion"/>
  <pageMargins left="0.6692913385826772" right="0.5" top="0.78740157480314965" bottom="0.78740157480314965" header="0" footer="0"/>
  <pageSetup paperSize="9" scale="75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2"/>
  <sheetViews>
    <sheetView workbookViewId="0">
      <selection activeCell="A2" sqref="A2"/>
    </sheetView>
  </sheetViews>
  <sheetFormatPr defaultColWidth="9.140625" defaultRowHeight="12.6" customHeight="1" x14ac:dyDescent="0.2"/>
  <cols>
    <col min="1" max="1" width="27.7109375" style="15" customWidth="1"/>
    <col min="2" max="7" width="14.42578125" style="15" customWidth="1"/>
    <col min="8" max="12" width="16.28515625" style="15" customWidth="1"/>
    <col min="13" max="13" width="28.85546875" style="15" customWidth="1"/>
    <col min="14" max="16384" width="9.140625" style="15"/>
  </cols>
  <sheetData>
    <row r="1" spans="1:13" s="98" customFormat="1" ht="14.1" customHeight="1" x14ac:dyDescent="0.25">
      <c r="A1" s="386" t="s">
        <v>1169</v>
      </c>
      <c r="B1" s="97"/>
      <c r="C1" s="97"/>
      <c r="D1" s="97"/>
      <c r="E1" s="97"/>
      <c r="F1" s="97"/>
      <c r="H1" s="386" t="s">
        <v>1170</v>
      </c>
      <c r="I1" s="97"/>
      <c r="J1" s="97"/>
      <c r="K1" s="170"/>
      <c r="L1" s="170"/>
      <c r="M1" s="170"/>
    </row>
    <row r="2" spans="1:13" s="98" customFormat="1" ht="12" customHeight="1" x14ac:dyDescent="0.25">
      <c r="A2" s="172"/>
      <c r="B2" s="97"/>
      <c r="C2" s="97"/>
      <c r="D2" s="97"/>
      <c r="E2" s="97"/>
      <c r="F2" s="97"/>
      <c r="G2" s="172"/>
      <c r="H2" s="97"/>
      <c r="I2" s="97"/>
      <c r="J2" s="97"/>
      <c r="K2" s="170"/>
      <c r="L2" s="170"/>
      <c r="M2" s="170"/>
    </row>
    <row r="3" spans="1:13" ht="12" customHeight="1" x14ac:dyDescent="0.25">
      <c r="A3" s="257"/>
      <c r="B3" s="174"/>
      <c r="C3" s="174"/>
      <c r="D3" s="174"/>
      <c r="E3" s="174"/>
      <c r="F3" s="103"/>
      <c r="G3" s="103"/>
      <c r="H3" s="103"/>
      <c r="I3" s="103"/>
      <c r="J3" s="103"/>
      <c r="K3" s="103"/>
      <c r="L3" s="103"/>
      <c r="M3" s="257"/>
    </row>
    <row r="4" spans="1:13" s="54" customFormat="1" ht="12.6" customHeight="1" thickBot="1" x14ac:dyDescent="0.25">
      <c r="A4" s="387" t="s">
        <v>56</v>
      </c>
      <c r="B4" s="378"/>
      <c r="C4" s="378"/>
      <c r="D4" s="378"/>
      <c r="E4" s="378"/>
      <c r="F4" s="378"/>
      <c r="G4" s="378"/>
      <c r="H4" s="388"/>
      <c r="I4" s="378"/>
      <c r="K4" s="259"/>
      <c r="L4" s="259"/>
      <c r="M4" s="389" t="s">
        <v>57</v>
      </c>
    </row>
    <row r="5" spans="1:13" s="54" customFormat="1" ht="16.149999999999999" customHeight="1" thickTop="1" x14ac:dyDescent="0.2">
      <c r="A5" s="390"/>
      <c r="B5" s="391" t="s">
        <v>6</v>
      </c>
      <c r="C5" s="391" t="s">
        <v>7</v>
      </c>
      <c r="D5" s="391" t="s">
        <v>8</v>
      </c>
      <c r="E5" s="391" t="s">
        <v>9</v>
      </c>
      <c r="F5" s="392" t="s">
        <v>10</v>
      </c>
      <c r="G5" s="393" t="s">
        <v>11</v>
      </c>
      <c r="H5" s="394" t="s">
        <v>12</v>
      </c>
      <c r="I5" s="391" t="s">
        <v>13</v>
      </c>
      <c r="J5" s="391" t="s">
        <v>14</v>
      </c>
      <c r="K5" s="395" t="s">
        <v>15</v>
      </c>
      <c r="L5" s="952" t="s">
        <v>16</v>
      </c>
      <c r="M5" s="390"/>
    </row>
    <row r="6" spans="1:13" s="54" customFormat="1" ht="12" x14ac:dyDescent="0.2">
      <c r="A6" s="396"/>
      <c r="B6" s="397" t="s">
        <v>1171</v>
      </c>
      <c r="C6" s="397" t="s">
        <v>1172</v>
      </c>
      <c r="D6" s="397" t="s">
        <v>1173</v>
      </c>
      <c r="E6" s="397" t="s">
        <v>1174</v>
      </c>
      <c r="F6" s="398" t="s">
        <v>1175</v>
      </c>
      <c r="G6" s="962" t="s">
        <v>1176</v>
      </c>
      <c r="H6" s="399" t="s">
        <v>1177</v>
      </c>
      <c r="I6" s="397" t="s">
        <v>1178</v>
      </c>
      <c r="J6" s="397" t="s">
        <v>1179</v>
      </c>
      <c r="K6" s="957" t="s">
        <v>55</v>
      </c>
      <c r="L6" s="953"/>
      <c r="M6" s="396"/>
    </row>
    <row r="7" spans="1:13" s="54" customFormat="1" ht="12" x14ac:dyDescent="0.2">
      <c r="A7" s="400" t="s">
        <v>1180</v>
      </c>
      <c r="B7" s="401" t="s">
        <v>1181</v>
      </c>
      <c r="C7" s="401" t="s">
        <v>1182</v>
      </c>
      <c r="D7" s="401" t="s">
        <v>1183</v>
      </c>
      <c r="E7" s="401" t="s">
        <v>1184</v>
      </c>
      <c r="F7" s="402" t="s">
        <v>1185</v>
      </c>
      <c r="G7" s="963"/>
      <c r="H7" s="403" t="s">
        <v>734</v>
      </c>
      <c r="I7" s="401" t="s">
        <v>1186</v>
      </c>
      <c r="J7" s="401" t="s">
        <v>734</v>
      </c>
      <c r="K7" s="958"/>
      <c r="L7" s="954"/>
      <c r="M7" s="400" t="s">
        <v>1187</v>
      </c>
    </row>
    <row r="8" spans="1:13" s="54" customFormat="1" ht="12" x14ac:dyDescent="0.2">
      <c r="A8" s="400"/>
      <c r="B8" s="798" t="s">
        <v>1188</v>
      </c>
      <c r="C8" s="798" t="s">
        <v>1189</v>
      </c>
      <c r="D8" s="798" t="s">
        <v>1190</v>
      </c>
      <c r="E8" s="798" t="s">
        <v>1191</v>
      </c>
      <c r="F8" s="779" t="s">
        <v>1192</v>
      </c>
      <c r="G8" s="955" t="s">
        <v>17</v>
      </c>
      <c r="H8" s="799" t="s">
        <v>1193</v>
      </c>
      <c r="I8" s="798" t="s">
        <v>1194</v>
      </c>
      <c r="J8" s="798" t="s">
        <v>1193</v>
      </c>
      <c r="K8" s="960" t="s">
        <v>18</v>
      </c>
      <c r="L8" s="955" t="s">
        <v>19</v>
      </c>
      <c r="M8" s="400"/>
    </row>
    <row r="9" spans="1:13" s="54" customFormat="1" ht="13.9" customHeight="1" thickBot="1" x14ac:dyDescent="0.25">
      <c r="A9" s="404"/>
      <c r="B9" s="780" t="s">
        <v>1195</v>
      </c>
      <c r="C9" s="780" t="s">
        <v>1196</v>
      </c>
      <c r="D9" s="780" t="s">
        <v>1197</v>
      </c>
      <c r="E9" s="780" t="s">
        <v>1198</v>
      </c>
      <c r="F9" s="780" t="s">
        <v>636</v>
      </c>
      <c r="G9" s="959"/>
      <c r="H9" s="800" t="s">
        <v>1199</v>
      </c>
      <c r="I9" s="780" t="s">
        <v>1200</v>
      </c>
      <c r="J9" s="780" t="s">
        <v>735</v>
      </c>
      <c r="K9" s="961"/>
      <c r="L9" s="956"/>
      <c r="M9" s="404"/>
    </row>
    <row r="10" spans="1:13" s="54" customFormat="1" ht="12.75" thickTop="1" x14ac:dyDescent="0.2">
      <c r="A10" s="405"/>
      <c r="B10" s="270"/>
      <c r="C10" s="270"/>
      <c r="D10" s="270"/>
      <c r="E10" s="270"/>
      <c r="F10" s="271"/>
      <c r="G10" s="272"/>
      <c r="H10" s="273"/>
      <c r="I10" s="270"/>
      <c r="J10" s="270"/>
      <c r="K10" s="270"/>
      <c r="L10" s="270"/>
      <c r="M10" s="405"/>
    </row>
    <row r="11" spans="1:13" s="54" customFormat="1" ht="12" x14ac:dyDescent="0.2">
      <c r="A11" s="406" t="s">
        <v>1201</v>
      </c>
      <c r="B11" s="362"/>
      <c r="C11" s="362"/>
      <c r="D11" s="362"/>
      <c r="E11" s="362"/>
      <c r="F11" s="340"/>
      <c r="G11" s="365"/>
      <c r="H11" s="366"/>
      <c r="I11" s="362"/>
      <c r="J11" s="362"/>
      <c r="K11" s="362"/>
      <c r="L11" s="362"/>
      <c r="M11" s="406" t="s">
        <v>1202</v>
      </c>
    </row>
    <row r="12" spans="1:13" s="54" customFormat="1" ht="12" x14ac:dyDescent="0.2">
      <c r="A12" s="407" t="s">
        <v>1203</v>
      </c>
      <c r="B12" s="408">
        <v>1754.2549650000001</v>
      </c>
      <c r="C12" s="408">
        <v>283.74758300000002</v>
      </c>
      <c r="D12" s="408">
        <v>1001.434948</v>
      </c>
      <c r="E12" s="408">
        <v>3098.988844</v>
      </c>
      <c r="F12" s="409">
        <v>61.096502999999998</v>
      </c>
      <c r="G12" s="410">
        <v>3173.3388850000001</v>
      </c>
      <c r="H12" s="411">
        <v>5878.5845959999997</v>
      </c>
      <c r="I12" s="408">
        <v>18172.199650999999</v>
      </c>
      <c r="J12" s="408">
        <v>4014.5124930000002</v>
      </c>
      <c r="K12" s="408">
        <v>108.218378</v>
      </c>
      <c r="L12" s="408">
        <v>37546.376845999999</v>
      </c>
      <c r="M12" s="407" t="s">
        <v>1204</v>
      </c>
    </row>
    <row r="13" spans="1:13" s="54" customFormat="1" ht="12" x14ac:dyDescent="0.2">
      <c r="A13" s="407" t="s">
        <v>1205</v>
      </c>
      <c r="B13" s="408">
        <v>1097.093341</v>
      </c>
      <c r="C13" s="408">
        <v>59.329546000000001</v>
      </c>
      <c r="D13" s="408">
        <v>768.80303400000003</v>
      </c>
      <c r="E13" s="408">
        <v>1431.5314350000001</v>
      </c>
      <c r="F13" s="409">
        <v>27.788295999999999</v>
      </c>
      <c r="G13" s="410">
        <v>1655.3129779999999</v>
      </c>
      <c r="H13" s="411">
        <v>6801.6567290000003</v>
      </c>
      <c r="I13" s="408">
        <v>23771.57748</v>
      </c>
      <c r="J13" s="408">
        <v>3688.1578140000001</v>
      </c>
      <c r="K13" s="408">
        <v>94.496744000000007</v>
      </c>
      <c r="L13" s="408">
        <v>39395.747396999999</v>
      </c>
      <c r="M13" s="407" t="s">
        <v>1206</v>
      </c>
    </row>
    <row r="14" spans="1:13" s="54" customFormat="1" ht="12" x14ac:dyDescent="0.2">
      <c r="A14" s="651" t="s">
        <v>1207</v>
      </c>
      <c r="B14" s="137">
        <v>106.496427</v>
      </c>
      <c r="C14" s="137">
        <v>122.32367000000001</v>
      </c>
      <c r="D14" s="137">
        <v>99.552660000000003</v>
      </c>
      <c r="E14" s="137">
        <v>99.122131999999993</v>
      </c>
      <c r="F14" s="413">
        <v>86.910658999999995</v>
      </c>
      <c r="G14" s="195">
        <v>99.647559000000001</v>
      </c>
      <c r="H14" s="414">
        <v>107.087748</v>
      </c>
      <c r="I14" s="137">
        <v>111.467099</v>
      </c>
      <c r="J14" s="137">
        <v>98.661102</v>
      </c>
      <c r="K14" s="137">
        <v>84.972499999999997</v>
      </c>
      <c r="L14" s="137">
        <v>106.499326</v>
      </c>
      <c r="M14" s="412" t="s">
        <v>1208</v>
      </c>
    </row>
    <row r="15" spans="1:13" s="54" customFormat="1" ht="12" x14ac:dyDescent="0.2">
      <c r="A15" s="651" t="s">
        <v>1209</v>
      </c>
      <c r="B15" s="137">
        <v>93.742904999999993</v>
      </c>
      <c r="C15" s="137">
        <v>130.27678800000001</v>
      </c>
      <c r="D15" s="137">
        <v>112.023276</v>
      </c>
      <c r="E15" s="137">
        <v>92.808752999999996</v>
      </c>
      <c r="F15" s="413">
        <v>70.075640000000007</v>
      </c>
      <c r="G15" s="195">
        <v>101.697304</v>
      </c>
      <c r="H15" s="414">
        <v>106.78019500000001</v>
      </c>
      <c r="I15" s="137">
        <v>108.263592</v>
      </c>
      <c r="J15" s="137">
        <v>108.191384</v>
      </c>
      <c r="K15" s="137">
        <v>97.967815000000002</v>
      </c>
      <c r="L15" s="137">
        <v>106.63573700000001</v>
      </c>
      <c r="M15" s="412" t="s">
        <v>1210</v>
      </c>
    </row>
    <row r="16" spans="1:13" s="54" customFormat="1" ht="12" x14ac:dyDescent="0.2">
      <c r="A16" s="407"/>
      <c r="B16" s="35"/>
      <c r="C16" s="35"/>
      <c r="D16" s="35"/>
      <c r="E16" s="35"/>
      <c r="F16" s="34"/>
      <c r="G16" s="157"/>
      <c r="H16" s="94"/>
      <c r="I16" s="35"/>
      <c r="J16" s="35"/>
      <c r="K16" s="35"/>
      <c r="L16" s="35"/>
      <c r="M16" s="407"/>
    </row>
    <row r="17" spans="1:13" s="54" customFormat="1" ht="12" x14ac:dyDescent="0.2">
      <c r="A17" s="406" t="s">
        <v>1211</v>
      </c>
      <c r="B17" s="35"/>
      <c r="C17" s="35"/>
      <c r="D17" s="35"/>
      <c r="E17" s="35"/>
      <c r="F17" s="34"/>
      <c r="G17" s="157"/>
      <c r="H17" s="94"/>
      <c r="I17" s="35"/>
      <c r="J17" s="35"/>
      <c r="K17" s="35"/>
      <c r="L17" s="35"/>
      <c r="M17" s="406" t="s">
        <v>1211</v>
      </c>
    </row>
    <row r="18" spans="1:13" s="54" customFormat="1" ht="12" x14ac:dyDescent="0.2">
      <c r="A18" s="407" t="s">
        <v>1203</v>
      </c>
      <c r="B18" s="35">
        <v>1421.713041</v>
      </c>
      <c r="C18" s="35">
        <v>234.930047</v>
      </c>
      <c r="D18" s="35">
        <v>503.56753600000002</v>
      </c>
      <c r="E18" s="35">
        <v>1212.6664069999999</v>
      </c>
      <c r="F18" s="34">
        <v>40.709150999999999</v>
      </c>
      <c r="G18" s="157">
        <v>2654.9066990000001</v>
      </c>
      <c r="H18" s="94">
        <v>4665.485917</v>
      </c>
      <c r="I18" s="35">
        <v>11792.243578</v>
      </c>
      <c r="J18" s="35">
        <v>2206.2117549999998</v>
      </c>
      <c r="K18" s="35">
        <v>48.537272999999999</v>
      </c>
      <c r="L18" s="35">
        <v>24780.971404</v>
      </c>
      <c r="M18" s="407" t="s">
        <v>1204</v>
      </c>
    </row>
    <row r="19" spans="1:13" s="54" customFormat="1" ht="12" x14ac:dyDescent="0.2">
      <c r="A19" s="407" t="s">
        <v>1205</v>
      </c>
      <c r="B19" s="35">
        <v>1007.743256</v>
      </c>
      <c r="C19" s="35">
        <v>52.343556999999997</v>
      </c>
      <c r="D19" s="35">
        <v>697.96457699999996</v>
      </c>
      <c r="E19" s="35">
        <v>1340.018509</v>
      </c>
      <c r="F19" s="34">
        <v>24.949345000000001</v>
      </c>
      <c r="G19" s="157">
        <v>1432.8080620000001</v>
      </c>
      <c r="H19" s="94">
        <v>6096.9296519999998</v>
      </c>
      <c r="I19" s="35">
        <v>21042.687764999999</v>
      </c>
      <c r="J19" s="35">
        <v>3281.2170080000001</v>
      </c>
      <c r="K19" s="35">
        <v>68.41507</v>
      </c>
      <c r="L19" s="35">
        <v>35045.076801000003</v>
      </c>
      <c r="M19" s="407" t="s">
        <v>1206</v>
      </c>
    </row>
    <row r="20" spans="1:13" s="54" customFormat="1" ht="12" x14ac:dyDescent="0.2">
      <c r="A20" s="651" t="s">
        <v>1207</v>
      </c>
      <c r="B20" s="142">
        <v>101.21377699999999</v>
      </c>
      <c r="C20" s="142">
        <v>109.458815</v>
      </c>
      <c r="D20" s="142">
        <v>108.261465</v>
      </c>
      <c r="E20" s="142">
        <v>88.993016999999995</v>
      </c>
      <c r="F20" s="304">
        <v>81.599760000000003</v>
      </c>
      <c r="G20" s="212">
        <v>98.458034999999995</v>
      </c>
      <c r="H20" s="415">
        <v>102.711459</v>
      </c>
      <c r="I20" s="142">
        <v>108.44555099999999</v>
      </c>
      <c r="J20" s="142">
        <v>98.559004000000002</v>
      </c>
      <c r="K20" s="142">
        <v>85.412160999999998</v>
      </c>
      <c r="L20" s="142">
        <v>103.66455000000001</v>
      </c>
      <c r="M20" s="412" t="s">
        <v>1208</v>
      </c>
    </row>
    <row r="21" spans="1:13" s="54" customFormat="1" ht="12" x14ac:dyDescent="0.2">
      <c r="A21" s="651" t="s">
        <v>1209</v>
      </c>
      <c r="B21" s="142">
        <v>93.075545000000005</v>
      </c>
      <c r="C21" s="142">
        <v>136.73277200000001</v>
      </c>
      <c r="D21" s="142">
        <v>111.93234699999999</v>
      </c>
      <c r="E21" s="142">
        <v>89.533153999999996</v>
      </c>
      <c r="F21" s="304">
        <v>69.994349</v>
      </c>
      <c r="G21" s="212">
        <v>100.912172</v>
      </c>
      <c r="H21" s="415">
        <v>106.757392</v>
      </c>
      <c r="I21" s="142">
        <v>109.095016</v>
      </c>
      <c r="J21" s="142">
        <v>108.158332</v>
      </c>
      <c r="K21" s="142">
        <v>94.832337999999993</v>
      </c>
      <c r="L21" s="142">
        <v>106.838204</v>
      </c>
      <c r="M21" s="412" t="s">
        <v>1210</v>
      </c>
    </row>
    <row r="22" spans="1:13" s="54" customFormat="1" ht="12" x14ac:dyDescent="0.2">
      <c r="A22" s="407"/>
      <c r="B22" s="35"/>
      <c r="C22" s="35"/>
      <c r="D22" s="35"/>
      <c r="E22" s="35"/>
      <c r="F22" s="34"/>
      <c r="G22" s="157"/>
      <c r="H22" s="94"/>
      <c r="I22" s="35"/>
      <c r="J22" s="35"/>
      <c r="K22" s="35"/>
      <c r="L22" s="35"/>
      <c r="M22" s="407"/>
    </row>
    <row r="23" spans="1:13" s="54" customFormat="1" ht="12" x14ac:dyDescent="0.2">
      <c r="A23" s="406" t="s">
        <v>1212</v>
      </c>
      <c r="B23" s="35"/>
      <c r="C23" s="35"/>
      <c r="D23" s="35"/>
      <c r="E23" s="35"/>
      <c r="F23" s="34"/>
      <c r="G23" s="157"/>
      <c r="H23" s="94"/>
      <c r="I23" s="35"/>
      <c r="J23" s="35"/>
      <c r="K23" s="35"/>
      <c r="L23" s="35"/>
      <c r="M23" s="406" t="s">
        <v>1213</v>
      </c>
    </row>
    <row r="24" spans="1:13" s="54" customFormat="1" ht="12" x14ac:dyDescent="0.2">
      <c r="A24" s="407" t="s">
        <v>1203</v>
      </c>
      <c r="B24" s="35">
        <v>8.5163729999999997</v>
      </c>
      <c r="C24" s="35">
        <v>2.4157700000000002</v>
      </c>
      <c r="D24" s="35">
        <v>16.606228999999999</v>
      </c>
      <c r="E24" s="35">
        <v>20.846353000000001</v>
      </c>
      <c r="F24" s="34">
        <v>4.4295000000000001E-2</v>
      </c>
      <c r="G24" s="157">
        <v>71.490948000000003</v>
      </c>
      <c r="H24" s="94">
        <v>34.697426999999998</v>
      </c>
      <c r="I24" s="35">
        <v>146.09898000000001</v>
      </c>
      <c r="J24" s="35">
        <v>42.548951000000002</v>
      </c>
      <c r="K24" s="35">
        <v>0.59807699999999997</v>
      </c>
      <c r="L24" s="35">
        <v>343.86340300000001</v>
      </c>
      <c r="M24" s="407" t="s">
        <v>1204</v>
      </c>
    </row>
    <row r="25" spans="1:13" s="54" customFormat="1" ht="12" x14ac:dyDescent="0.2">
      <c r="A25" s="407" t="s">
        <v>1205</v>
      </c>
      <c r="B25" s="35">
        <v>0.59216999999999997</v>
      </c>
      <c r="C25" s="35">
        <v>0.35488700000000001</v>
      </c>
      <c r="D25" s="35">
        <v>5.9748029999999996</v>
      </c>
      <c r="E25" s="35" t="s">
        <v>233</v>
      </c>
      <c r="F25" s="34" t="s">
        <v>233</v>
      </c>
      <c r="G25" s="157">
        <v>14.625449</v>
      </c>
      <c r="H25" s="94">
        <v>100.103874</v>
      </c>
      <c r="I25" s="35">
        <v>865.73691399999996</v>
      </c>
      <c r="J25" s="35">
        <v>63.289842</v>
      </c>
      <c r="K25" s="35">
        <v>3.8120000000000001E-2</v>
      </c>
      <c r="L25" s="35">
        <v>1050.7160590000001</v>
      </c>
      <c r="M25" s="407" t="s">
        <v>1206</v>
      </c>
    </row>
    <row r="26" spans="1:13" s="54" customFormat="1" ht="12" x14ac:dyDescent="0.2">
      <c r="A26" s="651" t="s">
        <v>1207</v>
      </c>
      <c r="B26" s="142">
        <v>120.427879</v>
      </c>
      <c r="C26" s="142">
        <v>116.475472</v>
      </c>
      <c r="D26" s="142">
        <v>79.052548999999999</v>
      </c>
      <c r="E26" s="142">
        <v>97.819460000000007</v>
      </c>
      <c r="F26" s="304">
        <v>244.494122</v>
      </c>
      <c r="G26" s="212">
        <v>111.461144</v>
      </c>
      <c r="H26" s="415">
        <v>98.172262000000003</v>
      </c>
      <c r="I26" s="142">
        <v>67.863778999999994</v>
      </c>
      <c r="J26" s="142">
        <v>84.486007000000001</v>
      </c>
      <c r="K26" s="142">
        <v>110.659914</v>
      </c>
      <c r="L26" s="142">
        <v>82.431584000000001</v>
      </c>
      <c r="M26" s="412" t="s">
        <v>1208</v>
      </c>
    </row>
    <row r="27" spans="1:13" s="54" customFormat="1" ht="12" x14ac:dyDescent="0.2">
      <c r="A27" s="651" t="s">
        <v>1209</v>
      </c>
      <c r="B27" s="142">
        <v>129.520431</v>
      </c>
      <c r="C27" s="142">
        <v>43.480237000000002</v>
      </c>
      <c r="D27" s="142">
        <v>960.27049199999999</v>
      </c>
      <c r="E27" s="35">
        <v>0</v>
      </c>
      <c r="F27" s="304" t="s">
        <v>266</v>
      </c>
      <c r="G27" s="212">
        <v>95.849513000000002</v>
      </c>
      <c r="H27" s="415">
        <v>98.597849999999994</v>
      </c>
      <c r="I27" s="142">
        <v>99.560519999999997</v>
      </c>
      <c r="J27" s="142">
        <v>83.434724000000003</v>
      </c>
      <c r="K27" s="142">
        <v>73.154349999999994</v>
      </c>
      <c r="L27" s="142">
        <v>98.737784000000005</v>
      </c>
      <c r="M27" s="412" t="s">
        <v>1210</v>
      </c>
    </row>
    <row r="28" spans="1:13" s="54" customFormat="1" ht="12" x14ac:dyDescent="0.2">
      <c r="A28" s="407"/>
      <c r="B28" s="35"/>
      <c r="C28" s="35"/>
      <c r="D28" s="35"/>
      <c r="E28" s="35"/>
      <c r="F28" s="34"/>
      <c r="G28" s="157"/>
      <c r="H28" s="94"/>
      <c r="I28" s="35"/>
      <c r="J28" s="35"/>
      <c r="K28" s="35"/>
      <c r="L28" s="35"/>
      <c r="M28" s="407"/>
    </row>
    <row r="29" spans="1:13" s="54" customFormat="1" ht="12" x14ac:dyDescent="0.2">
      <c r="A29" s="406" t="s">
        <v>1214</v>
      </c>
      <c r="B29" s="416"/>
      <c r="C29" s="416"/>
      <c r="D29" s="416"/>
      <c r="E29" s="416"/>
      <c r="F29" s="417"/>
      <c r="G29" s="418"/>
      <c r="H29" s="419"/>
      <c r="I29" s="416"/>
      <c r="J29" s="416"/>
      <c r="K29" s="416"/>
      <c r="L29" s="416"/>
      <c r="M29" s="406" t="s">
        <v>1215</v>
      </c>
    </row>
    <row r="30" spans="1:13" s="54" customFormat="1" ht="12" x14ac:dyDescent="0.2">
      <c r="A30" s="407" t="s">
        <v>1203</v>
      </c>
      <c r="B30" s="154">
        <v>0.63404499999999997</v>
      </c>
      <c r="C30" s="154">
        <v>2.8856E-2</v>
      </c>
      <c r="D30" s="154">
        <v>6.1733339999999997</v>
      </c>
      <c r="E30" s="154">
        <v>5.7195000000000003E-2</v>
      </c>
      <c r="F30" s="199">
        <v>2.3289999999999999E-3</v>
      </c>
      <c r="G30" s="200">
        <v>9.3948689999999999</v>
      </c>
      <c r="H30" s="198">
        <v>11.900582</v>
      </c>
      <c r="I30" s="154">
        <v>173.907329</v>
      </c>
      <c r="J30" s="154">
        <v>29.216735</v>
      </c>
      <c r="K30" s="154">
        <v>6.8049999999999999E-2</v>
      </c>
      <c r="L30" s="154">
        <v>231.38332399999999</v>
      </c>
      <c r="M30" s="407" t="s">
        <v>1204</v>
      </c>
    </row>
    <row r="31" spans="1:13" s="54" customFormat="1" ht="12" x14ac:dyDescent="0.2">
      <c r="A31" s="407" t="s">
        <v>1205</v>
      </c>
      <c r="B31" s="35">
        <v>3.5907000000000001E-2</v>
      </c>
      <c r="C31" s="35">
        <v>7.5956999999999997E-2</v>
      </c>
      <c r="D31" s="35">
        <v>9.5519999999999997E-3</v>
      </c>
      <c r="E31" s="35" t="s">
        <v>233</v>
      </c>
      <c r="F31" s="34" t="s">
        <v>233</v>
      </c>
      <c r="G31" s="157">
        <v>2.25705</v>
      </c>
      <c r="H31" s="94">
        <v>3.3920979999999998</v>
      </c>
      <c r="I31" s="35">
        <v>55.190398000000002</v>
      </c>
      <c r="J31" s="35">
        <v>4.0872359999999999</v>
      </c>
      <c r="K31" s="35">
        <v>2.7119999999999998E-2</v>
      </c>
      <c r="L31" s="35">
        <v>65.075317999999996</v>
      </c>
      <c r="M31" s="407" t="s">
        <v>1206</v>
      </c>
    </row>
    <row r="32" spans="1:13" s="54" customFormat="1" ht="12" x14ac:dyDescent="0.2">
      <c r="A32" s="651" t="s">
        <v>1207</v>
      </c>
      <c r="B32" s="142">
        <v>90.885439000000005</v>
      </c>
      <c r="C32" s="142">
        <v>90.471861000000004</v>
      </c>
      <c r="D32" s="142">
        <v>107.991083</v>
      </c>
      <c r="E32" s="142">
        <v>91.364355000000003</v>
      </c>
      <c r="F32" s="304">
        <v>91.873767000000001</v>
      </c>
      <c r="G32" s="212">
        <v>87.649275000000003</v>
      </c>
      <c r="H32" s="415">
        <v>117.58413400000001</v>
      </c>
      <c r="I32" s="142">
        <v>77.414209999999997</v>
      </c>
      <c r="J32" s="142">
        <v>69.532551999999995</v>
      </c>
      <c r="K32" s="142">
        <v>126.66356399999999</v>
      </c>
      <c r="L32" s="142">
        <v>78.683468000000005</v>
      </c>
      <c r="M32" s="412" t="s">
        <v>1208</v>
      </c>
    </row>
    <row r="33" spans="1:13" s="54" customFormat="1" ht="12" x14ac:dyDescent="0.2">
      <c r="A33" s="651" t="s">
        <v>1209</v>
      </c>
      <c r="B33" s="142">
        <v>144.071741</v>
      </c>
      <c r="C33" s="142">
        <v>74.454508000000004</v>
      </c>
      <c r="D33" s="142">
        <v>21.554777999999999</v>
      </c>
      <c r="E33" s="142" t="s">
        <v>266</v>
      </c>
      <c r="F33" s="304" t="s">
        <v>266</v>
      </c>
      <c r="G33" s="212">
        <v>161.12578500000001</v>
      </c>
      <c r="H33" s="415">
        <v>183.738328</v>
      </c>
      <c r="I33" s="142">
        <v>110.67383599999999</v>
      </c>
      <c r="J33" s="142">
        <v>141.04174399999999</v>
      </c>
      <c r="K33" s="142" t="s">
        <v>266</v>
      </c>
      <c r="L33" s="142">
        <v>115.82594400000001</v>
      </c>
      <c r="M33" s="412" t="s">
        <v>1210</v>
      </c>
    </row>
    <row r="34" spans="1:13" s="54" customFormat="1" ht="12" x14ac:dyDescent="0.2">
      <c r="A34" s="407"/>
      <c r="B34" s="35"/>
      <c r="C34" s="35"/>
      <c r="D34" s="35"/>
      <c r="E34" s="35"/>
      <c r="F34" s="34"/>
      <c r="G34" s="157"/>
      <c r="H34" s="94"/>
      <c r="I34" s="35"/>
      <c r="J34" s="35"/>
      <c r="K34" s="35"/>
      <c r="L34" s="35"/>
      <c r="M34" s="407"/>
    </row>
    <row r="35" spans="1:13" s="54" customFormat="1" ht="12" x14ac:dyDescent="0.2">
      <c r="A35" s="406" t="s">
        <v>1216</v>
      </c>
      <c r="B35" s="420"/>
      <c r="C35" s="420"/>
      <c r="D35" s="420"/>
      <c r="E35" s="420"/>
      <c r="F35" s="421"/>
      <c r="G35" s="422"/>
      <c r="H35" s="423"/>
      <c r="I35" s="420"/>
      <c r="J35" s="420"/>
      <c r="K35" s="420"/>
      <c r="L35" s="420"/>
      <c r="M35" s="406" t="s">
        <v>1217</v>
      </c>
    </row>
    <row r="36" spans="1:13" s="54" customFormat="1" ht="12" x14ac:dyDescent="0.2">
      <c r="A36" s="407" t="s">
        <v>1203</v>
      </c>
      <c r="B36" s="35">
        <v>11.015632999999999</v>
      </c>
      <c r="C36" s="35">
        <v>8.2699999999999996E-3</v>
      </c>
      <c r="D36" s="35">
        <v>4.0902320000000003</v>
      </c>
      <c r="E36" s="35">
        <v>3.6459999999999999E-3</v>
      </c>
      <c r="F36" s="34" t="s">
        <v>233</v>
      </c>
      <c r="G36" s="157">
        <v>14.293251</v>
      </c>
      <c r="H36" s="94">
        <v>87.752094</v>
      </c>
      <c r="I36" s="35">
        <v>108.40589</v>
      </c>
      <c r="J36" s="35">
        <v>84.654238000000007</v>
      </c>
      <c r="K36" s="35">
        <v>5.9509999999999997E-3</v>
      </c>
      <c r="L36" s="35">
        <v>310.22920499999998</v>
      </c>
      <c r="M36" s="407" t="s">
        <v>1204</v>
      </c>
    </row>
    <row r="37" spans="1:13" s="54" customFormat="1" ht="12" x14ac:dyDescent="0.2">
      <c r="A37" s="407" t="s">
        <v>1205</v>
      </c>
      <c r="B37" s="142">
        <v>11.584768</v>
      </c>
      <c r="C37" s="35">
        <v>2.4350000000000001E-3</v>
      </c>
      <c r="D37" s="35">
        <v>0.65787700000000005</v>
      </c>
      <c r="E37" s="35">
        <v>1.2219000000000001E-2</v>
      </c>
      <c r="F37" s="34" t="s">
        <v>233</v>
      </c>
      <c r="G37" s="157">
        <v>18.228815999999998</v>
      </c>
      <c r="H37" s="94">
        <v>85.856564000000006</v>
      </c>
      <c r="I37" s="35">
        <v>157.82569000000001</v>
      </c>
      <c r="J37" s="35">
        <v>45.056654000000002</v>
      </c>
      <c r="K37" s="35">
        <v>4.06E-4</v>
      </c>
      <c r="L37" s="35">
        <v>319.22542900000002</v>
      </c>
      <c r="M37" s="407" t="s">
        <v>1206</v>
      </c>
    </row>
    <row r="38" spans="1:13" s="54" customFormat="1" ht="12" x14ac:dyDescent="0.2">
      <c r="A38" s="651" t="s">
        <v>1207</v>
      </c>
      <c r="B38" s="142">
        <v>98.755049999999997</v>
      </c>
      <c r="C38" s="142" t="s">
        <v>1218</v>
      </c>
      <c r="D38" s="142">
        <v>64.578851</v>
      </c>
      <c r="E38" s="142">
        <v>131.29276200000001</v>
      </c>
      <c r="F38" s="142" t="s">
        <v>266</v>
      </c>
      <c r="G38" s="212">
        <v>115.030013</v>
      </c>
      <c r="H38" s="415">
        <v>114.13254000000001</v>
      </c>
      <c r="I38" s="142">
        <v>120.934498</v>
      </c>
      <c r="J38" s="142">
        <v>142.73337699999999</v>
      </c>
      <c r="K38" s="142">
        <v>23.096328</v>
      </c>
      <c r="L38" s="142">
        <v>121.288422</v>
      </c>
      <c r="M38" s="412" t="s">
        <v>1208</v>
      </c>
    </row>
    <row r="39" spans="1:13" s="54" customFormat="1" ht="12" x14ac:dyDescent="0.2">
      <c r="A39" s="651" t="s">
        <v>1209</v>
      </c>
      <c r="B39" s="142">
        <v>80.939462000000006</v>
      </c>
      <c r="C39" s="142" t="s">
        <v>266</v>
      </c>
      <c r="D39" s="142">
        <v>197.07418899999999</v>
      </c>
      <c r="E39" s="142">
        <v>192.425197</v>
      </c>
      <c r="F39" s="142" t="s">
        <v>266</v>
      </c>
      <c r="G39" s="212">
        <v>82.097719999999995</v>
      </c>
      <c r="H39" s="415">
        <v>92.191344999999998</v>
      </c>
      <c r="I39" s="142">
        <v>75.306811999999994</v>
      </c>
      <c r="J39" s="142">
        <v>122.41962100000001</v>
      </c>
      <c r="K39" s="142" t="s">
        <v>266</v>
      </c>
      <c r="L39" s="142">
        <v>84.817475999999999</v>
      </c>
      <c r="M39" s="412" t="s">
        <v>1210</v>
      </c>
    </row>
    <row r="40" spans="1:13" s="54" customFormat="1" ht="12" x14ac:dyDescent="0.2">
      <c r="A40" s="407"/>
      <c r="B40" s="35"/>
      <c r="C40" s="35"/>
      <c r="D40" s="35"/>
      <c r="E40" s="35"/>
      <c r="F40" s="34"/>
      <c r="G40" s="157"/>
      <c r="H40" s="94"/>
      <c r="I40" s="35"/>
      <c r="J40" s="35"/>
      <c r="K40" s="35"/>
      <c r="L40" s="35"/>
      <c r="M40" s="407"/>
    </row>
    <row r="41" spans="1:13" s="54" customFormat="1" ht="12" x14ac:dyDescent="0.2">
      <c r="A41" s="406" t="s">
        <v>1219</v>
      </c>
      <c r="B41" s="420"/>
      <c r="C41" s="420"/>
      <c r="D41" s="420"/>
      <c r="E41" s="420"/>
      <c r="F41" s="421"/>
      <c r="G41" s="422"/>
      <c r="H41" s="423"/>
      <c r="I41" s="420"/>
      <c r="J41" s="420"/>
      <c r="K41" s="420"/>
      <c r="L41" s="420"/>
      <c r="M41" s="406" t="s">
        <v>1220</v>
      </c>
    </row>
    <row r="42" spans="1:13" s="54" customFormat="1" ht="12" x14ac:dyDescent="0.2">
      <c r="A42" s="407" t="s">
        <v>1203</v>
      </c>
      <c r="B42" s="35">
        <v>3.5334279999999998</v>
      </c>
      <c r="C42" s="35">
        <v>3.2133000000000002E-2</v>
      </c>
      <c r="D42" s="35">
        <v>1.0083219999999999</v>
      </c>
      <c r="E42" s="35">
        <v>26.208801000000001</v>
      </c>
      <c r="F42" s="34">
        <v>6.9999999999999999E-6</v>
      </c>
      <c r="G42" s="157">
        <v>3.582589</v>
      </c>
      <c r="H42" s="94">
        <v>3.1126969999999998</v>
      </c>
      <c r="I42" s="35">
        <v>7.3045349999999996</v>
      </c>
      <c r="J42" s="35">
        <v>2.1670099999999999</v>
      </c>
      <c r="K42" s="35">
        <v>0.279358</v>
      </c>
      <c r="L42" s="35">
        <v>47.228879999999997</v>
      </c>
      <c r="M42" s="407" t="s">
        <v>1204</v>
      </c>
    </row>
    <row r="43" spans="1:13" s="54" customFormat="1" ht="12" x14ac:dyDescent="0.2">
      <c r="A43" s="407" t="s">
        <v>1205</v>
      </c>
      <c r="B43" s="35">
        <v>0.57104200000000005</v>
      </c>
      <c r="C43" s="35">
        <v>0.18803</v>
      </c>
      <c r="D43" s="35">
        <v>3.9389999999999998E-3</v>
      </c>
      <c r="E43" s="35" t="s">
        <v>233</v>
      </c>
      <c r="F43" s="34">
        <v>1.552E-3</v>
      </c>
      <c r="G43" s="157">
        <v>2.388137</v>
      </c>
      <c r="H43" s="94">
        <v>5.2685310000000003</v>
      </c>
      <c r="I43" s="35">
        <v>136.140219</v>
      </c>
      <c r="J43" s="35">
        <v>5.6216410000000003</v>
      </c>
      <c r="K43" s="35">
        <v>1.3186E-2</v>
      </c>
      <c r="L43" s="35">
        <v>150.19627700000001</v>
      </c>
      <c r="M43" s="407" t="s">
        <v>1206</v>
      </c>
    </row>
    <row r="44" spans="1:13" s="54" customFormat="1" ht="12" x14ac:dyDescent="0.2">
      <c r="A44" s="651" t="s">
        <v>1207</v>
      </c>
      <c r="B44" s="142">
        <v>80.156873000000004</v>
      </c>
      <c r="C44" s="142">
        <v>78.129255000000001</v>
      </c>
      <c r="D44" s="142">
        <v>316.50809700000002</v>
      </c>
      <c r="E44" s="142">
        <v>89.897481999999997</v>
      </c>
      <c r="F44" s="304">
        <v>100</v>
      </c>
      <c r="G44" s="212">
        <v>154.50412</v>
      </c>
      <c r="H44" s="415">
        <v>112.535214</v>
      </c>
      <c r="I44" s="142">
        <v>53.541997000000002</v>
      </c>
      <c r="J44" s="142">
        <v>106.86386299999999</v>
      </c>
      <c r="K44" s="142">
        <v>493.11233499999997</v>
      </c>
      <c r="L44" s="142">
        <v>86.288332999999994</v>
      </c>
      <c r="M44" s="412" t="s">
        <v>1208</v>
      </c>
    </row>
    <row r="45" spans="1:13" s="54" customFormat="1" ht="12" x14ac:dyDescent="0.2">
      <c r="A45" s="651" t="s">
        <v>1209</v>
      </c>
      <c r="B45" s="142">
        <v>168.88887600000001</v>
      </c>
      <c r="C45" s="142">
        <v>70.398700000000005</v>
      </c>
      <c r="D45" s="142" t="s">
        <v>1221</v>
      </c>
      <c r="E45" s="142">
        <v>0</v>
      </c>
      <c r="F45" s="304" t="s">
        <v>1222</v>
      </c>
      <c r="G45" s="212">
        <v>285.12481300000002</v>
      </c>
      <c r="H45" s="415">
        <v>89.847290000000001</v>
      </c>
      <c r="I45" s="142">
        <v>93.122302000000005</v>
      </c>
      <c r="J45" s="142">
        <v>82.171372000000005</v>
      </c>
      <c r="K45" s="142">
        <v>84.525640999999993</v>
      </c>
      <c r="L45" s="142">
        <v>93.662440000000004</v>
      </c>
      <c r="M45" s="412" t="s">
        <v>1210</v>
      </c>
    </row>
    <row r="46" spans="1:13" s="54" customFormat="1" ht="12" x14ac:dyDescent="0.2">
      <c r="A46" s="407"/>
      <c r="B46" s="35"/>
      <c r="C46" s="35"/>
      <c r="D46" s="35"/>
      <c r="E46" s="35"/>
      <c r="F46" s="34"/>
      <c r="G46" s="157"/>
      <c r="H46" s="94"/>
      <c r="I46" s="35"/>
      <c r="J46" s="35"/>
      <c r="K46" s="35"/>
      <c r="L46" s="35"/>
      <c r="M46" s="407"/>
    </row>
    <row r="47" spans="1:13" s="54" customFormat="1" ht="12" x14ac:dyDescent="0.2">
      <c r="A47" s="406" t="s">
        <v>110</v>
      </c>
      <c r="B47" s="420"/>
      <c r="C47" s="420"/>
      <c r="D47" s="420"/>
      <c r="E47" s="420"/>
      <c r="F47" s="421"/>
      <c r="G47" s="422"/>
      <c r="H47" s="423"/>
      <c r="I47" s="420"/>
      <c r="J47" s="420"/>
      <c r="K47" s="420"/>
      <c r="L47" s="420"/>
      <c r="M47" s="406" t="s">
        <v>111</v>
      </c>
    </row>
    <row r="48" spans="1:13" s="54" customFormat="1" ht="12" x14ac:dyDescent="0.2">
      <c r="A48" s="407" t="s">
        <v>1203</v>
      </c>
      <c r="B48" s="35">
        <v>1576.6376330000001</v>
      </c>
      <c r="C48" s="35">
        <v>267.99434600000001</v>
      </c>
      <c r="D48" s="35">
        <v>572.91561100000001</v>
      </c>
      <c r="E48" s="35">
        <v>1371.80953</v>
      </c>
      <c r="F48" s="34">
        <v>54.063184999999997</v>
      </c>
      <c r="G48" s="157">
        <v>2689.5909790000001</v>
      </c>
      <c r="H48" s="94">
        <v>4947.4773560000003</v>
      </c>
      <c r="I48" s="35">
        <v>11415.265175</v>
      </c>
      <c r="J48" s="35">
        <v>2442.1016119999999</v>
      </c>
      <c r="K48" s="35">
        <v>102.835055</v>
      </c>
      <c r="L48" s="35">
        <v>25440.690482000002</v>
      </c>
      <c r="M48" s="407" t="s">
        <v>1204</v>
      </c>
    </row>
    <row r="49" spans="1:13" s="54" customFormat="1" ht="12" x14ac:dyDescent="0.2">
      <c r="A49" s="407" t="s">
        <v>1205</v>
      </c>
      <c r="B49" s="35">
        <v>1045.3809180000001</v>
      </c>
      <c r="C49" s="35">
        <v>55.702292</v>
      </c>
      <c r="D49" s="35">
        <v>699.04827799999998</v>
      </c>
      <c r="E49" s="35">
        <v>1386.074206</v>
      </c>
      <c r="F49" s="34">
        <v>27.657</v>
      </c>
      <c r="G49" s="157">
        <v>1490.628179</v>
      </c>
      <c r="H49" s="94">
        <v>6141.1029550000003</v>
      </c>
      <c r="I49" s="35">
        <v>19729.216587999999</v>
      </c>
      <c r="J49" s="35">
        <v>3196.630263</v>
      </c>
      <c r="K49" s="35">
        <v>72.536169999999998</v>
      </c>
      <c r="L49" s="35">
        <v>33843.976848999999</v>
      </c>
      <c r="M49" s="407" t="s">
        <v>1206</v>
      </c>
    </row>
    <row r="50" spans="1:13" s="54" customFormat="1" ht="12" x14ac:dyDescent="0.2">
      <c r="A50" s="651" t="s">
        <v>1207</v>
      </c>
      <c r="B50" s="142">
        <v>105.499211</v>
      </c>
      <c r="C50" s="142">
        <v>122.03192300000001</v>
      </c>
      <c r="D50" s="142">
        <v>106.882903</v>
      </c>
      <c r="E50" s="142">
        <v>87.934624999999997</v>
      </c>
      <c r="F50" s="304">
        <v>86.183086000000003</v>
      </c>
      <c r="G50" s="212">
        <v>99.108712999999995</v>
      </c>
      <c r="H50" s="415">
        <v>106.273956</v>
      </c>
      <c r="I50" s="142">
        <v>110.94956000000001</v>
      </c>
      <c r="J50" s="142">
        <v>108.94381300000001</v>
      </c>
      <c r="K50" s="142">
        <v>83.873225000000005</v>
      </c>
      <c r="L50" s="142">
        <v>106.468901</v>
      </c>
      <c r="M50" s="412" t="s">
        <v>1208</v>
      </c>
    </row>
    <row r="51" spans="1:13" s="54" customFormat="1" ht="12" x14ac:dyDescent="0.2">
      <c r="A51" s="651" t="s">
        <v>1209</v>
      </c>
      <c r="B51" s="142">
        <v>94.220259999999996</v>
      </c>
      <c r="C51" s="142">
        <v>140.88056499999999</v>
      </c>
      <c r="D51" s="142">
        <v>109.921896</v>
      </c>
      <c r="E51" s="142">
        <v>90.596717999999996</v>
      </c>
      <c r="F51" s="304">
        <v>70.674796999999998</v>
      </c>
      <c r="G51" s="212">
        <v>101.577287</v>
      </c>
      <c r="H51" s="415">
        <v>107.21786</v>
      </c>
      <c r="I51" s="142">
        <v>110.36478099999999</v>
      </c>
      <c r="J51" s="142">
        <v>109.184465</v>
      </c>
      <c r="K51" s="142">
        <v>91.353200999999999</v>
      </c>
      <c r="L51" s="142">
        <v>107.67109499999999</v>
      </c>
      <c r="M51" s="412" t="s">
        <v>1210</v>
      </c>
    </row>
    <row r="52" spans="1:13" s="54" customFormat="1" ht="12" x14ac:dyDescent="0.2">
      <c r="A52" s="407"/>
      <c r="B52" s="35"/>
      <c r="C52" s="35"/>
      <c r="D52" s="35"/>
      <c r="E52" s="35"/>
      <c r="F52" s="34"/>
      <c r="G52" s="157"/>
      <c r="H52" s="94"/>
      <c r="I52" s="35"/>
      <c r="J52" s="35"/>
      <c r="K52" s="35"/>
      <c r="L52" s="35"/>
      <c r="M52" s="407"/>
    </row>
    <row r="53" spans="1:13" s="54" customFormat="1" ht="12" x14ac:dyDescent="0.2">
      <c r="A53" s="406" t="s">
        <v>1223</v>
      </c>
      <c r="B53" s="35"/>
      <c r="C53" s="35"/>
      <c r="D53" s="35"/>
      <c r="E53" s="35"/>
      <c r="F53" s="34"/>
      <c r="G53" s="157"/>
      <c r="H53" s="94"/>
      <c r="I53" s="35"/>
      <c r="J53" s="35"/>
      <c r="K53" s="35"/>
      <c r="L53" s="35"/>
      <c r="M53" s="406" t="s">
        <v>1224</v>
      </c>
    </row>
    <row r="54" spans="1:13" s="54" customFormat="1" ht="12" x14ac:dyDescent="0.2">
      <c r="A54" s="407" t="s">
        <v>1203</v>
      </c>
      <c r="B54" s="35">
        <v>272.67513400000001</v>
      </c>
      <c r="C54" s="35">
        <v>11.866031</v>
      </c>
      <c r="D54" s="35">
        <v>66.761634999999998</v>
      </c>
      <c r="E54" s="35">
        <v>116.423529</v>
      </c>
      <c r="F54" s="34">
        <v>5.0390829999999998</v>
      </c>
      <c r="G54" s="157">
        <v>682.42720099999997</v>
      </c>
      <c r="H54" s="94">
        <v>1214.7667670000001</v>
      </c>
      <c r="I54" s="35">
        <v>3607.364912</v>
      </c>
      <c r="J54" s="35">
        <v>552.35100899999998</v>
      </c>
      <c r="K54" s="35">
        <v>4.3257899999999996</v>
      </c>
      <c r="L54" s="35">
        <v>6534.0010910000001</v>
      </c>
      <c r="M54" s="407" t="s">
        <v>1204</v>
      </c>
    </row>
    <row r="55" spans="1:13" s="54" customFormat="1" ht="12" x14ac:dyDescent="0.2">
      <c r="A55" s="407" t="s">
        <v>1205</v>
      </c>
      <c r="B55" s="35">
        <v>73.609705000000005</v>
      </c>
      <c r="C55" s="35">
        <v>0.96760100000000004</v>
      </c>
      <c r="D55" s="35">
        <v>88.368105999999997</v>
      </c>
      <c r="E55" s="35">
        <v>85.086451999999994</v>
      </c>
      <c r="F55" s="34">
        <v>0.66396999999999995</v>
      </c>
      <c r="G55" s="157">
        <v>267.91505100000001</v>
      </c>
      <c r="H55" s="94">
        <v>1374.9892600000001</v>
      </c>
      <c r="I55" s="35">
        <v>6167.5947159999996</v>
      </c>
      <c r="J55" s="35">
        <v>797.39808900000003</v>
      </c>
      <c r="K55" s="35">
        <v>38.931607</v>
      </c>
      <c r="L55" s="35">
        <v>8895.5245570000006</v>
      </c>
      <c r="M55" s="407" t="s">
        <v>1206</v>
      </c>
    </row>
    <row r="56" spans="1:13" s="54" customFormat="1" ht="12" x14ac:dyDescent="0.2">
      <c r="A56" s="651" t="s">
        <v>1207</v>
      </c>
      <c r="B56" s="142">
        <v>100.62970199999999</v>
      </c>
      <c r="C56" s="142">
        <v>96.644105999999994</v>
      </c>
      <c r="D56" s="142">
        <v>104.55516900000001</v>
      </c>
      <c r="E56" s="142">
        <v>125.268843</v>
      </c>
      <c r="F56" s="304">
        <v>77.342646000000002</v>
      </c>
      <c r="G56" s="212">
        <v>101.39901</v>
      </c>
      <c r="H56" s="415">
        <v>102.386348</v>
      </c>
      <c r="I56" s="142">
        <v>111.212211</v>
      </c>
      <c r="J56" s="142">
        <v>104.418021</v>
      </c>
      <c r="K56" s="142">
        <v>98.128726</v>
      </c>
      <c r="L56" s="142">
        <v>107.41261299999999</v>
      </c>
      <c r="M56" s="412" t="s">
        <v>1208</v>
      </c>
    </row>
    <row r="57" spans="1:13" s="54" customFormat="1" ht="12" x14ac:dyDescent="0.2">
      <c r="A57" s="651" t="s">
        <v>1209</v>
      </c>
      <c r="B57" s="142">
        <v>78.893872000000002</v>
      </c>
      <c r="C57" s="142">
        <v>162.45819299999999</v>
      </c>
      <c r="D57" s="142">
        <v>115.11906</v>
      </c>
      <c r="E57" s="142">
        <v>132.06850600000001</v>
      </c>
      <c r="F57" s="304">
        <v>23.842825999999999</v>
      </c>
      <c r="G57" s="212">
        <v>101.859538</v>
      </c>
      <c r="H57" s="415">
        <v>110.878908</v>
      </c>
      <c r="I57" s="142">
        <v>125.34058400000001</v>
      </c>
      <c r="J57" s="142">
        <v>100.29727200000001</v>
      </c>
      <c r="K57" s="142">
        <v>125.09818</v>
      </c>
      <c r="L57" s="142">
        <v>118.800228</v>
      </c>
      <c r="M57" s="412" t="s">
        <v>1210</v>
      </c>
    </row>
    <row r="58" spans="1:13" s="54" customFormat="1" ht="12" x14ac:dyDescent="0.2">
      <c r="A58" s="407"/>
      <c r="B58" s="35"/>
      <c r="C58" s="35"/>
      <c r="D58" s="35"/>
      <c r="E58" s="35"/>
      <c r="F58" s="34"/>
      <c r="G58" s="157"/>
      <c r="H58" s="94"/>
      <c r="I58" s="35"/>
      <c r="J58" s="35"/>
      <c r="K58" s="35"/>
      <c r="L58" s="35"/>
      <c r="M58" s="407"/>
    </row>
    <row r="59" spans="1:13" s="54" customFormat="1" ht="12" x14ac:dyDescent="0.2">
      <c r="A59" s="406" t="s">
        <v>1225</v>
      </c>
      <c r="B59" s="420"/>
      <c r="C59" s="420"/>
      <c r="D59" s="420"/>
      <c r="E59" s="420"/>
      <c r="F59" s="421"/>
      <c r="G59" s="422"/>
      <c r="H59" s="423"/>
      <c r="I59" s="420"/>
      <c r="J59" s="420"/>
      <c r="K59" s="420"/>
      <c r="L59" s="420"/>
      <c r="M59" s="406" t="s">
        <v>1226</v>
      </c>
    </row>
    <row r="60" spans="1:13" s="54" customFormat="1" ht="12" x14ac:dyDescent="0.2">
      <c r="A60" s="407" t="s">
        <v>1203</v>
      </c>
      <c r="B60" s="35">
        <v>393.33023600000001</v>
      </c>
      <c r="C60" s="35">
        <v>93.516085000000004</v>
      </c>
      <c r="D60" s="35">
        <v>89.434771999999995</v>
      </c>
      <c r="E60" s="35">
        <v>307.596048</v>
      </c>
      <c r="F60" s="34">
        <v>10.715757</v>
      </c>
      <c r="G60" s="157">
        <v>306.91977000000003</v>
      </c>
      <c r="H60" s="94">
        <v>764.10493599999995</v>
      </c>
      <c r="I60" s="35">
        <v>1436.8894110000001</v>
      </c>
      <c r="J60" s="35">
        <v>341.88347199999998</v>
      </c>
      <c r="K60" s="35">
        <v>1.483727</v>
      </c>
      <c r="L60" s="35">
        <v>3745.8742139999999</v>
      </c>
      <c r="M60" s="407" t="s">
        <v>1204</v>
      </c>
    </row>
    <row r="61" spans="1:13" s="54" customFormat="1" ht="12" x14ac:dyDescent="0.2">
      <c r="A61" s="407" t="s">
        <v>1205</v>
      </c>
      <c r="B61" s="35">
        <v>220.80626100000001</v>
      </c>
      <c r="C61" s="35">
        <v>33.190078</v>
      </c>
      <c r="D61" s="35">
        <v>146.110694</v>
      </c>
      <c r="E61" s="35">
        <v>456.49561999999997</v>
      </c>
      <c r="F61" s="34">
        <v>8.834676</v>
      </c>
      <c r="G61" s="157">
        <v>368.26201300000002</v>
      </c>
      <c r="H61" s="94">
        <v>1068.380439</v>
      </c>
      <c r="I61" s="35">
        <v>1676.3222940000001</v>
      </c>
      <c r="J61" s="35">
        <v>466.95337899999998</v>
      </c>
      <c r="K61" s="35">
        <v>9.5567360000000008</v>
      </c>
      <c r="L61" s="35">
        <v>4454.91219</v>
      </c>
      <c r="M61" s="407" t="s">
        <v>1206</v>
      </c>
    </row>
    <row r="62" spans="1:13" s="54" customFormat="1" ht="12" x14ac:dyDescent="0.2">
      <c r="A62" s="651" t="s">
        <v>1207</v>
      </c>
      <c r="B62" s="142">
        <v>99.706734999999995</v>
      </c>
      <c r="C62" s="142">
        <v>110.006798</v>
      </c>
      <c r="D62" s="142">
        <v>108.356477</v>
      </c>
      <c r="E62" s="142">
        <v>96.838516999999996</v>
      </c>
      <c r="F62" s="304">
        <v>97.810657000000006</v>
      </c>
      <c r="G62" s="212">
        <v>100.60480800000001</v>
      </c>
      <c r="H62" s="415">
        <v>95.055276000000006</v>
      </c>
      <c r="I62" s="142">
        <v>109.704757</v>
      </c>
      <c r="J62" s="142">
        <v>100.615416</v>
      </c>
      <c r="K62" s="142">
        <v>68.159327000000005</v>
      </c>
      <c r="L62" s="142">
        <v>102.59005500000001</v>
      </c>
      <c r="M62" s="412" t="s">
        <v>1208</v>
      </c>
    </row>
    <row r="63" spans="1:13" s="54" customFormat="1" ht="12" x14ac:dyDescent="0.2">
      <c r="A63" s="651" t="s">
        <v>1209</v>
      </c>
      <c r="B63" s="142">
        <v>96.653454999999994</v>
      </c>
      <c r="C63" s="142">
        <v>144.11453700000001</v>
      </c>
      <c r="D63" s="142">
        <v>100.963883</v>
      </c>
      <c r="E63" s="142">
        <v>115.18510000000001</v>
      </c>
      <c r="F63" s="304">
        <v>68.028403999999995</v>
      </c>
      <c r="G63" s="212">
        <v>104.27160000000001</v>
      </c>
      <c r="H63" s="415">
        <v>113.307079</v>
      </c>
      <c r="I63" s="142">
        <v>97.932924</v>
      </c>
      <c r="J63" s="142">
        <v>115.882166</v>
      </c>
      <c r="K63" s="142">
        <v>67.089498000000006</v>
      </c>
      <c r="L63" s="142">
        <v>105.304958</v>
      </c>
      <c r="M63" s="412" t="s">
        <v>1210</v>
      </c>
    </row>
    <row r="64" spans="1:13" s="54" customFormat="1" ht="12" x14ac:dyDescent="0.2">
      <c r="A64" s="407"/>
      <c r="B64" s="35"/>
      <c r="C64" s="35"/>
      <c r="D64" s="35"/>
      <c r="E64" s="35"/>
      <c r="F64" s="34"/>
      <c r="G64" s="157"/>
      <c r="H64" s="94"/>
      <c r="I64" s="35"/>
      <c r="J64" s="35"/>
      <c r="K64" s="35"/>
      <c r="L64" s="35"/>
      <c r="M64" s="407"/>
    </row>
    <row r="65" spans="1:13" s="54" customFormat="1" ht="12" x14ac:dyDescent="0.2">
      <c r="A65" s="406" t="s">
        <v>1227</v>
      </c>
      <c r="B65" s="227"/>
      <c r="C65" s="227"/>
      <c r="D65" s="227"/>
      <c r="E65" s="227"/>
      <c r="F65" s="224"/>
      <c r="G65" s="226"/>
      <c r="H65" s="223"/>
      <c r="I65" s="227"/>
      <c r="J65" s="227"/>
      <c r="K65" s="227"/>
      <c r="L65" s="227"/>
      <c r="M65" s="406" t="s">
        <v>1228</v>
      </c>
    </row>
    <row r="66" spans="1:13" s="54" customFormat="1" ht="12" x14ac:dyDescent="0.2">
      <c r="A66" s="407" t="s">
        <v>1203</v>
      </c>
      <c r="B66" s="154">
        <v>56.664095000000003</v>
      </c>
      <c r="C66" s="154">
        <v>6.8313009999999998</v>
      </c>
      <c r="D66" s="154">
        <v>19.561678000000001</v>
      </c>
      <c r="E66" s="154">
        <v>2.5713889999999999</v>
      </c>
      <c r="F66" s="154">
        <v>0.62961</v>
      </c>
      <c r="G66" s="200">
        <v>142.930453</v>
      </c>
      <c r="H66" s="198">
        <v>382.60347300000001</v>
      </c>
      <c r="I66" s="154">
        <v>548.40299200000004</v>
      </c>
      <c r="J66" s="154">
        <v>129.88516300000001</v>
      </c>
      <c r="K66" s="154">
        <v>3.8888630000000002</v>
      </c>
      <c r="L66" s="154">
        <v>1293.9690169999999</v>
      </c>
      <c r="M66" s="407" t="s">
        <v>1204</v>
      </c>
    </row>
    <row r="67" spans="1:13" s="54" customFormat="1" ht="12" x14ac:dyDescent="0.2">
      <c r="A67" s="407" t="s">
        <v>1205</v>
      </c>
      <c r="B67" s="154">
        <v>42.772106000000001</v>
      </c>
      <c r="C67" s="154">
        <v>3.5373540000000001</v>
      </c>
      <c r="D67" s="154">
        <v>55.061832000000003</v>
      </c>
      <c r="E67" s="154">
        <v>6.5528890000000004</v>
      </c>
      <c r="F67" s="154">
        <v>0.241004</v>
      </c>
      <c r="G67" s="200">
        <v>72.567395000000005</v>
      </c>
      <c r="H67" s="198">
        <v>357.524475</v>
      </c>
      <c r="I67" s="154">
        <v>1925.7744620000001</v>
      </c>
      <c r="J67" s="154">
        <v>193.28346300000001</v>
      </c>
      <c r="K67" s="154">
        <v>2.051142</v>
      </c>
      <c r="L67" s="154">
        <v>2659.3661219999999</v>
      </c>
      <c r="M67" s="407" t="s">
        <v>1206</v>
      </c>
    </row>
    <row r="68" spans="1:13" s="54" customFormat="1" ht="12" x14ac:dyDescent="0.2">
      <c r="A68" s="651" t="s">
        <v>1207</v>
      </c>
      <c r="B68" s="142">
        <v>100.17909299999999</v>
      </c>
      <c r="C68" s="142">
        <v>82.341864999999999</v>
      </c>
      <c r="D68" s="142">
        <v>117.87531199999999</v>
      </c>
      <c r="E68" s="142">
        <v>142.264625</v>
      </c>
      <c r="F68" s="142">
        <v>68.843844000000004</v>
      </c>
      <c r="G68" s="212">
        <v>103.212672</v>
      </c>
      <c r="H68" s="415">
        <v>105.083153</v>
      </c>
      <c r="I68" s="142">
        <v>124.671684</v>
      </c>
      <c r="J68" s="142">
        <v>99.296552000000005</v>
      </c>
      <c r="K68" s="142">
        <v>99.350228000000001</v>
      </c>
      <c r="L68" s="142">
        <v>111.419281</v>
      </c>
      <c r="M68" s="412" t="s">
        <v>1208</v>
      </c>
    </row>
    <row r="69" spans="1:13" s="54" customFormat="1" ht="12" x14ac:dyDescent="0.2">
      <c r="A69" s="651" t="s">
        <v>1209</v>
      </c>
      <c r="B69" s="142">
        <v>94.588485000000006</v>
      </c>
      <c r="C69" s="142">
        <v>136.97449499999999</v>
      </c>
      <c r="D69" s="142">
        <v>121.83472999999999</v>
      </c>
      <c r="E69" s="142">
        <v>113.265356</v>
      </c>
      <c r="F69" s="142">
        <v>53.410100999999997</v>
      </c>
      <c r="G69" s="212">
        <v>101.900378</v>
      </c>
      <c r="H69" s="415">
        <v>98.819705999999996</v>
      </c>
      <c r="I69" s="142">
        <v>154.63518999999999</v>
      </c>
      <c r="J69" s="142">
        <v>108.180857</v>
      </c>
      <c r="K69" s="142">
        <v>126.780632</v>
      </c>
      <c r="L69" s="142">
        <v>135.82802699999999</v>
      </c>
      <c r="M69" s="412" t="s">
        <v>1210</v>
      </c>
    </row>
    <row r="70" spans="1:13" s="54" customFormat="1" ht="12" x14ac:dyDescent="0.2">
      <c r="A70" s="407"/>
      <c r="B70" s="35"/>
      <c r="C70" s="35"/>
      <c r="D70" s="35"/>
      <c r="E70" s="35"/>
      <c r="F70" s="35"/>
      <c r="G70" s="157"/>
      <c r="H70" s="94"/>
      <c r="I70" s="35"/>
      <c r="J70" s="35"/>
      <c r="K70" s="35"/>
      <c r="L70" s="35"/>
      <c r="M70" s="407"/>
    </row>
    <row r="71" spans="1:13" s="54" customFormat="1" ht="12" x14ac:dyDescent="0.2">
      <c r="A71" s="406" t="s">
        <v>1229</v>
      </c>
      <c r="B71" s="420"/>
      <c r="C71" s="420"/>
      <c r="D71" s="420"/>
      <c r="E71" s="420"/>
      <c r="F71" s="421"/>
      <c r="G71" s="422"/>
      <c r="H71" s="423"/>
      <c r="I71" s="420"/>
      <c r="J71" s="420"/>
      <c r="K71" s="420"/>
      <c r="L71" s="420"/>
      <c r="M71" s="406" t="s">
        <v>1230</v>
      </c>
    </row>
    <row r="72" spans="1:13" s="54" customFormat="1" ht="12" x14ac:dyDescent="0.2">
      <c r="A72" s="407" t="s">
        <v>1203</v>
      </c>
      <c r="B72" s="35">
        <v>64.409065999999996</v>
      </c>
      <c r="C72" s="35">
        <v>9.2568079999999995</v>
      </c>
      <c r="D72" s="35">
        <v>24.562483</v>
      </c>
      <c r="E72" s="35">
        <v>172.91281000000001</v>
      </c>
      <c r="F72" s="34">
        <v>2.1237400000000002</v>
      </c>
      <c r="G72" s="157">
        <v>114.55812400000001</v>
      </c>
      <c r="H72" s="94">
        <v>250.46270899999999</v>
      </c>
      <c r="I72" s="35">
        <v>421.68446999999998</v>
      </c>
      <c r="J72" s="35">
        <v>67.303031000000004</v>
      </c>
      <c r="K72" s="35">
        <v>9.2025480000000002</v>
      </c>
      <c r="L72" s="35">
        <v>1136.4757890000001</v>
      </c>
      <c r="M72" s="407" t="s">
        <v>1204</v>
      </c>
    </row>
    <row r="73" spans="1:13" s="54" customFormat="1" ht="12" x14ac:dyDescent="0.2">
      <c r="A73" s="407" t="s">
        <v>1205</v>
      </c>
      <c r="B73" s="35">
        <v>89.790285999999995</v>
      </c>
      <c r="C73" s="35">
        <v>1.8948290000000001</v>
      </c>
      <c r="D73" s="35">
        <v>105.387995</v>
      </c>
      <c r="E73" s="35">
        <v>176.47000600000001</v>
      </c>
      <c r="F73" s="34">
        <v>0.56866799999999995</v>
      </c>
      <c r="G73" s="157">
        <v>95.405690000000007</v>
      </c>
      <c r="H73" s="94">
        <v>554.31525499999998</v>
      </c>
      <c r="I73" s="35">
        <v>958.73174900000004</v>
      </c>
      <c r="J73" s="35">
        <v>254.48259899999999</v>
      </c>
      <c r="K73" s="35">
        <v>12.019852999999999</v>
      </c>
      <c r="L73" s="35">
        <v>2249.06693</v>
      </c>
      <c r="M73" s="407" t="s">
        <v>1206</v>
      </c>
    </row>
    <row r="74" spans="1:13" s="54" customFormat="1" ht="12" x14ac:dyDescent="0.2">
      <c r="A74" s="651" t="s">
        <v>1207</v>
      </c>
      <c r="B74" s="142">
        <v>108.142449</v>
      </c>
      <c r="C74" s="142">
        <v>101.542185</v>
      </c>
      <c r="D74" s="142">
        <v>89.835854999999995</v>
      </c>
      <c r="E74" s="142">
        <v>121.650899</v>
      </c>
      <c r="F74" s="304">
        <v>107.910876</v>
      </c>
      <c r="G74" s="212">
        <v>91.925814000000003</v>
      </c>
      <c r="H74" s="415">
        <v>101.494342</v>
      </c>
      <c r="I74" s="142">
        <v>128.66433799999999</v>
      </c>
      <c r="J74" s="142">
        <v>126.916319</v>
      </c>
      <c r="K74" s="142">
        <v>124.672223</v>
      </c>
      <c r="L74" s="142">
        <v>113.685112</v>
      </c>
      <c r="M74" s="412" t="s">
        <v>1208</v>
      </c>
    </row>
    <row r="75" spans="1:13" s="16" customFormat="1" ht="12" x14ac:dyDescent="0.2">
      <c r="A75" s="651" t="s">
        <v>1209</v>
      </c>
      <c r="B75" s="142">
        <v>74.448927999999995</v>
      </c>
      <c r="C75" s="142">
        <v>99.023835000000005</v>
      </c>
      <c r="D75" s="142">
        <v>93.026121000000003</v>
      </c>
      <c r="E75" s="142">
        <v>113.32553299999999</v>
      </c>
      <c r="F75" s="304">
        <v>171.822228</v>
      </c>
      <c r="G75" s="212">
        <v>125.697191</v>
      </c>
      <c r="H75" s="415">
        <v>95.852289999999996</v>
      </c>
      <c r="I75" s="142">
        <v>102.050389</v>
      </c>
      <c r="J75" s="142">
        <v>140.96250699999999</v>
      </c>
      <c r="K75" s="142">
        <v>97.549291999999994</v>
      </c>
      <c r="L75" s="142">
        <v>103.244702</v>
      </c>
      <c r="M75" s="412" t="s">
        <v>1210</v>
      </c>
    </row>
    <row r="76" spans="1:13" s="16" customFormat="1" ht="12" x14ac:dyDescent="0.2">
      <c r="A76" s="412"/>
      <c r="B76" s="424"/>
      <c r="C76" s="424"/>
      <c r="D76" s="424"/>
      <c r="E76" s="424"/>
      <c r="F76" s="142"/>
      <c r="G76" s="212"/>
      <c r="H76" s="415"/>
      <c r="I76" s="424"/>
      <c r="J76" s="424"/>
      <c r="K76" s="424"/>
      <c r="L76" s="424"/>
      <c r="M76" s="412"/>
    </row>
    <row r="77" spans="1:13" s="54" customFormat="1" ht="12" x14ac:dyDescent="0.2">
      <c r="A77" s="406" t="s">
        <v>1231</v>
      </c>
      <c r="B77" s="35"/>
      <c r="C77" s="35"/>
      <c r="D77" s="35"/>
      <c r="E77" s="35"/>
      <c r="F77" s="35"/>
      <c r="G77" s="157"/>
      <c r="H77" s="94"/>
      <c r="I77" s="35"/>
      <c r="J77" s="35"/>
      <c r="K77" s="35"/>
      <c r="L77" s="35"/>
      <c r="M77" s="406" t="s">
        <v>1232</v>
      </c>
    </row>
    <row r="78" spans="1:13" s="54" customFormat="1" ht="12" x14ac:dyDescent="0.2">
      <c r="A78" s="407" t="s">
        <v>1203</v>
      </c>
      <c r="B78" s="35">
        <v>224.79274599999999</v>
      </c>
      <c r="C78" s="35">
        <v>45.494118999999998</v>
      </c>
      <c r="D78" s="35">
        <v>57.944799000000003</v>
      </c>
      <c r="E78" s="35">
        <v>88.124395000000007</v>
      </c>
      <c r="F78" s="35">
        <v>1.8869739999999999</v>
      </c>
      <c r="G78" s="157">
        <v>166.48863800000001</v>
      </c>
      <c r="H78" s="94">
        <v>532.02732200000003</v>
      </c>
      <c r="I78" s="35">
        <v>622.39173600000004</v>
      </c>
      <c r="J78" s="35">
        <v>247.666067</v>
      </c>
      <c r="K78" s="35">
        <v>6.5209999999999999E-3</v>
      </c>
      <c r="L78" s="35">
        <v>1986.8233170000001</v>
      </c>
      <c r="M78" s="407" t="s">
        <v>1204</v>
      </c>
    </row>
    <row r="79" spans="1:13" s="54" customFormat="1" ht="12" x14ac:dyDescent="0.2">
      <c r="A79" s="407" t="s">
        <v>1205</v>
      </c>
      <c r="B79" s="35">
        <v>150.89002500000001</v>
      </c>
      <c r="C79" s="35">
        <v>3.0524779999999998</v>
      </c>
      <c r="D79" s="35">
        <v>124.211367</v>
      </c>
      <c r="E79" s="35">
        <v>103.438098</v>
      </c>
      <c r="F79" s="35">
        <v>4.3161949999999996</v>
      </c>
      <c r="G79" s="157">
        <v>173.292776</v>
      </c>
      <c r="H79" s="94">
        <v>778.79853300000002</v>
      </c>
      <c r="I79" s="35">
        <v>1215.5181620000001</v>
      </c>
      <c r="J79" s="35">
        <v>297.62261699999999</v>
      </c>
      <c r="K79" s="35">
        <v>0.83068399999999998</v>
      </c>
      <c r="L79" s="35">
        <v>2851.9709349999998</v>
      </c>
      <c r="M79" s="407" t="s">
        <v>1206</v>
      </c>
    </row>
    <row r="80" spans="1:13" s="54" customFormat="1" ht="12" x14ac:dyDescent="0.2">
      <c r="A80" s="651" t="s">
        <v>1207</v>
      </c>
      <c r="B80" s="142">
        <v>105.409954</v>
      </c>
      <c r="C80" s="142">
        <v>110.561967</v>
      </c>
      <c r="D80" s="142">
        <v>111.67273299999999</v>
      </c>
      <c r="E80" s="142">
        <v>86.976375000000004</v>
      </c>
      <c r="F80" s="142">
        <v>42.016883</v>
      </c>
      <c r="G80" s="212">
        <v>84.683824000000001</v>
      </c>
      <c r="H80" s="415">
        <v>110.98760799999999</v>
      </c>
      <c r="I80" s="142">
        <v>120.283171</v>
      </c>
      <c r="J80" s="142">
        <v>106.229251</v>
      </c>
      <c r="K80" s="142">
        <v>46.735469000000002</v>
      </c>
      <c r="L80" s="142">
        <v>108.058449</v>
      </c>
      <c r="M80" s="412" t="s">
        <v>1208</v>
      </c>
    </row>
    <row r="81" spans="1:13" s="54" customFormat="1" ht="12" x14ac:dyDescent="0.2">
      <c r="A81" s="651" t="s">
        <v>1209</v>
      </c>
      <c r="B81" s="142">
        <v>89.150816000000006</v>
      </c>
      <c r="C81" s="142">
        <v>94.341070999999999</v>
      </c>
      <c r="D81" s="142">
        <v>115.448414</v>
      </c>
      <c r="E81" s="142">
        <v>146.556648</v>
      </c>
      <c r="F81" s="142">
        <v>65.579892000000001</v>
      </c>
      <c r="G81" s="212">
        <v>85.079328000000004</v>
      </c>
      <c r="H81" s="415">
        <v>106.777235</v>
      </c>
      <c r="I81" s="142">
        <v>101.07176800000001</v>
      </c>
      <c r="J81" s="142">
        <v>102.47733599999999</v>
      </c>
      <c r="K81" s="142">
        <v>120.021962</v>
      </c>
      <c r="L81" s="142">
        <v>102.440051</v>
      </c>
      <c r="M81" s="412" t="s">
        <v>1210</v>
      </c>
    </row>
    <row r="82" spans="1:13" s="54" customFormat="1" ht="12" x14ac:dyDescent="0.2">
      <c r="A82" s="412"/>
      <c r="B82" s="142"/>
      <c r="C82" s="142"/>
      <c r="D82" s="142"/>
      <c r="E82" s="142"/>
      <c r="F82" s="142"/>
      <c r="G82" s="212"/>
      <c r="H82" s="415"/>
      <c r="I82" s="142"/>
      <c r="J82" s="142"/>
      <c r="K82" s="142"/>
      <c r="L82" s="142"/>
      <c r="M82" s="412"/>
    </row>
    <row r="83" spans="1:13" s="54" customFormat="1" ht="12" x14ac:dyDescent="0.2">
      <c r="A83" s="406" t="s">
        <v>1233</v>
      </c>
      <c r="B83" s="311"/>
      <c r="C83" s="311"/>
      <c r="D83" s="311"/>
      <c r="E83" s="311"/>
      <c r="F83" s="311"/>
      <c r="G83" s="313"/>
      <c r="H83" s="314"/>
      <c r="I83" s="311"/>
      <c r="J83" s="311"/>
      <c r="K83" s="311"/>
      <c r="L83" s="311"/>
      <c r="M83" s="406" t="s">
        <v>1234</v>
      </c>
    </row>
    <row r="84" spans="1:13" s="54" customFormat="1" ht="12" x14ac:dyDescent="0.2">
      <c r="A84" s="407" t="s">
        <v>1203</v>
      </c>
      <c r="B84" s="154">
        <v>108.160039</v>
      </c>
      <c r="C84" s="154">
        <v>27.033631</v>
      </c>
      <c r="D84" s="154">
        <v>29.714497999999999</v>
      </c>
      <c r="E84" s="154">
        <v>103.60278099999999</v>
      </c>
      <c r="F84" s="154">
        <v>13.522479000000001</v>
      </c>
      <c r="G84" s="200">
        <v>241.50161399999999</v>
      </c>
      <c r="H84" s="198">
        <v>242.30149399999999</v>
      </c>
      <c r="I84" s="154">
        <v>898.59197800000004</v>
      </c>
      <c r="J84" s="154">
        <v>71.247783999999996</v>
      </c>
      <c r="K84" s="154">
        <v>6.9164649999999996</v>
      </c>
      <c r="L84" s="154">
        <v>1742.5927630000001</v>
      </c>
      <c r="M84" s="407" t="s">
        <v>1204</v>
      </c>
    </row>
    <row r="85" spans="1:13" s="54" customFormat="1" ht="12" x14ac:dyDescent="0.2">
      <c r="A85" s="407" t="s">
        <v>1205</v>
      </c>
      <c r="B85" s="35">
        <v>252.38057900000001</v>
      </c>
      <c r="C85" s="35">
        <v>4.3244059999999998</v>
      </c>
      <c r="D85" s="35">
        <v>88.671413999999999</v>
      </c>
      <c r="E85" s="35">
        <v>179.05123399999999</v>
      </c>
      <c r="F85" s="35">
        <v>9.9935500000000008</v>
      </c>
      <c r="G85" s="157">
        <v>141.95065500000001</v>
      </c>
      <c r="H85" s="94">
        <v>538.55384000000004</v>
      </c>
      <c r="I85" s="35">
        <v>700.23525900000004</v>
      </c>
      <c r="J85" s="35">
        <v>248.50385299999999</v>
      </c>
      <c r="K85" s="35">
        <v>2.6347200000000002</v>
      </c>
      <c r="L85" s="35">
        <v>2166.2995099999998</v>
      </c>
      <c r="M85" s="407" t="s">
        <v>1206</v>
      </c>
    </row>
    <row r="86" spans="1:13" s="54" customFormat="1" ht="12" x14ac:dyDescent="0.2">
      <c r="A86" s="651" t="s">
        <v>1207</v>
      </c>
      <c r="B86" s="142">
        <v>109.173963</v>
      </c>
      <c r="C86" s="142">
        <v>133.74473</v>
      </c>
      <c r="D86" s="142">
        <v>99.6935</v>
      </c>
      <c r="E86" s="142">
        <v>131.299238</v>
      </c>
      <c r="F86" s="142">
        <v>86.468790999999996</v>
      </c>
      <c r="G86" s="212">
        <v>89.385459999999995</v>
      </c>
      <c r="H86" s="415">
        <v>113.869568</v>
      </c>
      <c r="I86" s="142">
        <v>91.997491999999994</v>
      </c>
      <c r="J86" s="142">
        <v>100.638676</v>
      </c>
      <c r="K86" s="142">
        <v>75.560713000000007</v>
      </c>
      <c r="L86" s="142">
        <v>97.716803999999996</v>
      </c>
      <c r="M86" s="412" t="s">
        <v>1208</v>
      </c>
    </row>
    <row r="87" spans="1:13" s="54" customFormat="1" ht="12" x14ac:dyDescent="0.2">
      <c r="A87" s="651" t="s">
        <v>1209</v>
      </c>
      <c r="B87" s="142">
        <v>107.527801</v>
      </c>
      <c r="C87" s="142">
        <v>146.49290199999999</v>
      </c>
      <c r="D87" s="142">
        <v>120.658367</v>
      </c>
      <c r="E87" s="142">
        <v>84.577534999999997</v>
      </c>
      <c r="F87" s="142">
        <v>84.775409999999994</v>
      </c>
      <c r="G87" s="212">
        <v>96.397088999999994</v>
      </c>
      <c r="H87" s="415">
        <v>109.429637</v>
      </c>
      <c r="I87" s="142">
        <v>98.748046000000002</v>
      </c>
      <c r="J87" s="142">
        <v>93.511010999999996</v>
      </c>
      <c r="K87" s="142">
        <v>38.847932</v>
      </c>
      <c r="L87" s="142">
        <v>100.492243</v>
      </c>
      <c r="M87" s="412" t="s">
        <v>1210</v>
      </c>
    </row>
    <row r="88" spans="1:13" s="54" customFormat="1" ht="12" x14ac:dyDescent="0.2">
      <c r="A88" s="407"/>
      <c r="B88" s="35"/>
      <c r="C88" s="35"/>
      <c r="D88" s="35"/>
      <c r="E88" s="35"/>
      <c r="F88" s="35"/>
      <c r="G88" s="157"/>
      <c r="H88" s="94"/>
      <c r="I88" s="35"/>
      <c r="J88" s="35"/>
      <c r="K88" s="35"/>
      <c r="L88" s="35"/>
      <c r="M88" s="407"/>
    </row>
    <row r="89" spans="1:13" s="54" customFormat="1" ht="12" x14ac:dyDescent="0.2">
      <c r="A89" s="406" t="s">
        <v>1235</v>
      </c>
      <c r="B89" s="35"/>
      <c r="C89" s="35"/>
      <c r="D89" s="35"/>
      <c r="E89" s="35"/>
      <c r="F89" s="35"/>
      <c r="G89" s="157"/>
      <c r="H89" s="94"/>
      <c r="I89" s="35"/>
      <c r="J89" s="35"/>
      <c r="K89" s="35"/>
      <c r="L89" s="35"/>
      <c r="M89" s="406" t="s">
        <v>1236</v>
      </c>
    </row>
    <row r="90" spans="1:13" s="54" customFormat="1" ht="12" x14ac:dyDescent="0.2">
      <c r="A90" s="407" t="s">
        <v>1203</v>
      </c>
      <c r="B90" s="35">
        <v>29.320727999999999</v>
      </c>
      <c r="C90" s="35">
        <v>5.3144929999999997</v>
      </c>
      <c r="D90" s="35">
        <v>15.878461</v>
      </c>
      <c r="E90" s="35">
        <v>10.022309</v>
      </c>
      <c r="F90" s="35">
        <v>0.162659</v>
      </c>
      <c r="G90" s="157">
        <v>160.05158499999999</v>
      </c>
      <c r="H90" s="94">
        <v>243.85044400000001</v>
      </c>
      <c r="I90" s="35">
        <v>626.44869900000003</v>
      </c>
      <c r="J90" s="35">
        <v>116.12481</v>
      </c>
      <c r="K90" s="35">
        <v>1.0016000000000001E-2</v>
      </c>
      <c r="L90" s="35">
        <v>1207.1842039999999</v>
      </c>
      <c r="M90" s="407" t="s">
        <v>1204</v>
      </c>
    </row>
    <row r="91" spans="1:13" s="54" customFormat="1" ht="12" x14ac:dyDescent="0.2">
      <c r="A91" s="407" t="s">
        <v>1205</v>
      </c>
      <c r="B91" s="35">
        <v>8.0817619999999994</v>
      </c>
      <c r="C91" s="35">
        <v>3.9446000000000002E-2</v>
      </c>
      <c r="D91" s="35">
        <v>10.138546</v>
      </c>
      <c r="E91" s="35">
        <v>2.5606270000000002</v>
      </c>
      <c r="F91" s="35">
        <v>1.4610000000000001E-3</v>
      </c>
      <c r="G91" s="157">
        <v>75.593497999999997</v>
      </c>
      <c r="H91" s="94">
        <v>275.61076300000002</v>
      </c>
      <c r="I91" s="35">
        <v>1920.2005919999999</v>
      </c>
      <c r="J91" s="35">
        <v>291.41814499999998</v>
      </c>
      <c r="K91" s="35">
        <v>6.8982000000000002E-2</v>
      </c>
      <c r="L91" s="35">
        <v>2583.7138220000002</v>
      </c>
      <c r="M91" s="407" t="s">
        <v>1206</v>
      </c>
    </row>
    <row r="92" spans="1:13" s="54" customFormat="1" ht="12" x14ac:dyDescent="0.2">
      <c r="A92" s="651" t="s">
        <v>1207</v>
      </c>
      <c r="B92" s="142">
        <v>87.303407000000007</v>
      </c>
      <c r="C92" s="142">
        <v>93.663166000000004</v>
      </c>
      <c r="D92" s="142">
        <v>140.28815</v>
      </c>
      <c r="E92" s="142">
        <v>22.03</v>
      </c>
      <c r="F92" s="142">
        <v>57.582687999999997</v>
      </c>
      <c r="G92" s="212">
        <v>97.340011000000004</v>
      </c>
      <c r="H92" s="415">
        <v>92.731442000000001</v>
      </c>
      <c r="I92" s="142">
        <v>111.179974</v>
      </c>
      <c r="J92" s="142">
        <v>110.879706</v>
      </c>
      <c r="K92" s="142">
        <v>10.122078999999999</v>
      </c>
      <c r="L92" s="142">
        <v>101.27153199999999</v>
      </c>
      <c r="M92" s="412" t="s">
        <v>1208</v>
      </c>
    </row>
    <row r="93" spans="1:13" s="16" customFormat="1" ht="12" x14ac:dyDescent="0.2">
      <c r="A93" s="651" t="s">
        <v>1209</v>
      </c>
      <c r="B93" s="142">
        <v>69.008994000000001</v>
      </c>
      <c r="C93" s="142">
        <v>23.713224</v>
      </c>
      <c r="D93" s="142">
        <v>108.278328</v>
      </c>
      <c r="E93" s="142">
        <v>5.24247</v>
      </c>
      <c r="F93" s="142">
        <v>26.510615000000001</v>
      </c>
      <c r="G93" s="212">
        <v>112.742512</v>
      </c>
      <c r="H93" s="415">
        <v>105.614739</v>
      </c>
      <c r="I93" s="142">
        <v>103.40745200000001</v>
      </c>
      <c r="J93" s="142">
        <v>105.940161</v>
      </c>
      <c r="K93" s="142">
        <v>70.021113</v>
      </c>
      <c r="L93" s="142">
        <v>102.114926</v>
      </c>
      <c r="M93" s="412" t="s">
        <v>1210</v>
      </c>
    </row>
    <row r="94" spans="1:13" s="54" customFormat="1" ht="12" x14ac:dyDescent="0.2">
      <c r="A94" s="429"/>
      <c r="B94" s="187"/>
      <c r="C94" s="187"/>
      <c r="D94" s="187"/>
      <c r="E94" s="187"/>
      <c r="F94" s="187"/>
      <c r="G94" s="189"/>
      <c r="H94" s="186"/>
      <c r="I94" s="187"/>
      <c r="J94" s="187"/>
      <c r="K94" s="187"/>
      <c r="L94" s="187"/>
      <c r="M94" s="429"/>
    </row>
    <row r="95" spans="1:13" s="54" customFormat="1" ht="12" x14ac:dyDescent="0.2">
      <c r="A95" s="406" t="s">
        <v>1237</v>
      </c>
      <c r="B95" s="35"/>
      <c r="C95" s="35"/>
      <c r="D95" s="35"/>
      <c r="E95" s="35"/>
      <c r="F95" s="35"/>
      <c r="G95" s="157"/>
      <c r="H95" s="94"/>
      <c r="I95" s="35"/>
      <c r="J95" s="35"/>
      <c r="K95" s="35"/>
      <c r="L95" s="35"/>
      <c r="M95" s="406" t="s">
        <v>1238</v>
      </c>
    </row>
    <row r="96" spans="1:13" s="54" customFormat="1" ht="12" x14ac:dyDescent="0.2">
      <c r="A96" s="407" t="s">
        <v>1203</v>
      </c>
      <c r="B96" s="35">
        <v>13.511362999999999</v>
      </c>
      <c r="C96" s="35">
        <v>4.0067839999999997</v>
      </c>
      <c r="D96" s="35">
        <v>4.6705589999999999</v>
      </c>
      <c r="E96" s="35">
        <v>244.430341</v>
      </c>
      <c r="F96" s="35">
        <v>3.5339000000000002E-2</v>
      </c>
      <c r="G96" s="157">
        <v>82.676910000000007</v>
      </c>
      <c r="H96" s="94">
        <v>71.071405999999996</v>
      </c>
      <c r="I96" s="35">
        <v>157.25944899999999</v>
      </c>
      <c r="J96" s="35">
        <v>44.716715999999998</v>
      </c>
      <c r="K96" s="35">
        <v>18.334723</v>
      </c>
      <c r="L96" s="35">
        <v>640.71358999999995</v>
      </c>
      <c r="M96" s="407" t="s">
        <v>1204</v>
      </c>
    </row>
    <row r="97" spans="1:13" s="54" customFormat="1" ht="12" x14ac:dyDescent="0.2">
      <c r="A97" s="407" t="s">
        <v>1205</v>
      </c>
      <c r="B97" s="35">
        <v>28.197156</v>
      </c>
      <c r="C97" s="35">
        <v>0.425566</v>
      </c>
      <c r="D97" s="35">
        <v>8.1678899999999999</v>
      </c>
      <c r="E97" s="35">
        <v>298.519678</v>
      </c>
      <c r="F97" s="35">
        <v>2.9654E-2</v>
      </c>
      <c r="G97" s="157">
        <v>38.621510999999998</v>
      </c>
      <c r="H97" s="94">
        <v>154.36479800000001</v>
      </c>
      <c r="I97" s="35">
        <v>1350.5511289999999</v>
      </c>
      <c r="J97" s="35">
        <v>122.462542</v>
      </c>
      <c r="K97" s="35">
        <v>1.353111</v>
      </c>
      <c r="L97" s="35">
        <v>2002.693035</v>
      </c>
      <c r="M97" s="407" t="s">
        <v>1206</v>
      </c>
    </row>
    <row r="98" spans="1:13" s="54" customFormat="1" ht="12" x14ac:dyDescent="0.2">
      <c r="A98" s="651" t="s">
        <v>1207</v>
      </c>
      <c r="B98" s="142">
        <v>110.699833</v>
      </c>
      <c r="C98" s="142">
        <v>75.452651000000003</v>
      </c>
      <c r="D98" s="142">
        <v>246.310349</v>
      </c>
      <c r="E98" s="142">
        <v>51.441642999999999</v>
      </c>
      <c r="F98" s="142">
        <v>156.825242</v>
      </c>
      <c r="G98" s="212">
        <v>91.666480000000007</v>
      </c>
      <c r="H98" s="415">
        <v>94.945943999999997</v>
      </c>
      <c r="I98" s="142">
        <v>97.618885000000006</v>
      </c>
      <c r="J98" s="142">
        <v>79.634840999999994</v>
      </c>
      <c r="K98" s="142">
        <v>83.009690000000006</v>
      </c>
      <c r="L98" s="142">
        <v>71.271358000000006</v>
      </c>
      <c r="M98" s="412" t="s">
        <v>1208</v>
      </c>
    </row>
    <row r="99" spans="1:13" s="54" customFormat="1" ht="12" x14ac:dyDescent="0.2">
      <c r="A99" s="651" t="s">
        <v>1209</v>
      </c>
      <c r="B99" s="142">
        <v>102.416157</v>
      </c>
      <c r="C99" s="142">
        <v>210.480345</v>
      </c>
      <c r="D99" s="142">
        <v>126.078602</v>
      </c>
      <c r="E99" s="142">
        <v>57.579158</v>
      </c>
      <c r="F99" s="142">
        <v>10.833817</v>
      </c>
      <c r="G99" s="212">
        <v>92.380607999999995</v>
      </c>
      <c r="H99" s="415">
        <v>89.755201999999997</v>
      </c>
      <c r="I99" s="142">
        <v>96.254185000000007</v>
      </c>
      <c r="J99" s="142">
        <v>104.353785</v>
      </c>
      <c r="K99" s="142">
        <v>286.82068500000003</v>
      </c>
      <c r="L99" s="142">
        <v>87.543209000000004</v>
      </c>
      <c r="M99" s="412" t="s">
        <v>1210</v>
      </c>
    </row>
    <row r="100" spans="1:13" s="54" customFormat="1" ht="12" x14ac:dyDescent="0.2">
      <c r="A100" s="407"/>
      <c r="B100" s="35"/>
      <c r="C100" s="35"/>
      <c r="D100" s="35"/>
      <c r="E100" s="35"/>
      <c r="F100" s="35"/>
      <c r="G100" s="157"/>
      <c r="H100" s="94"/>
      <c r="I100" s="35"/>
      <c r="J100" s="35"/>
      <c r="K100" s="35"/>
      <c r="L100" s="35"/>
      <c r="M100" s="407"/>
    </row>
    <row r="101" spans="1:13" s="54" customFormat="1" ht="12" x14ac:dyDescent="0.2">
      <c r="A101" s="406" t="s">
        <v>1239</v>
      </c>
      <c r="B101" s="35"/>
      <c r="C101" s="35"/>
      <c r="D101" s="35"/>
      <c r="E101" s="35"/>
      <c r="F101" s="35"/>
      <c r="G101" s="157"/>
      <c r="H101" s="94"/>
      <c r="I101" s="35"/>
      <c r="J101" s="35"/>
      <c r="K101" s="35"/>
      <c r="L101" s="35"/>
      <c r="M101" s="406" t="s">
        <v>1240</v>
      </c>
    </row>
    <row r="102" spans="1:13" s="54" customFormat="1" ht="12" x14ac:dyDescent="0.2">
      <c r="A102" s="407" t="s">
        <v>1203</v>
      </c>
      <c r="B102" s="35">
        <v>44.429788000000002</v>
      </c>
      <c r="C102" s="35">
        <v>2.0687329999999999</v>
      </c>
      <c r="D102" s="35">
        <v>28.593934000000001</v>
      </c>
      <c r="E102" s="35">
        <v>4.1764669999999997</v>
      </c>
      <c r="F102" s="35">
        <v>2.197978</v>
      </c>
      <c r="G102" s="157">
        <v>129.16379000000001</v>
      </c>
      <c r="H102" s="94">
        <v>56.946030999999998</v>
      </c>
      <c r="I102" s="35">
        <v>217.59951699999999</v>
      </c>
      <c r="J102" s="35">
        <v>32.294061999999997</v>
      </c>
      <c r="K102" s="35" t="s">
        <v>233</v>
      </c>
      <c r="L102" s="35">
        <v>517.47029999999995</v>
      </c>
      <c r="M102" s="407" t="s">
        <v>1204</v>
      </c>
    </row>
    <row r="103" spans="1:13" s="54" customFormat="1" ht="12" x14ac:dyDescent="0.2">
      <c r="A103" s="407" t="s">
        <v>1205</v>
      </c>
      <c r="B103" s="35">
        <v>37.720219999999998</v>
      </c>
      <c r="C103" s="35">
        <v>0.36768099999999998</v>
      </c>
      <c r="D103" s="35">
        <v>4.9814429999999996</v>
      </c>
      <c r="E103" s="35">
        <v>8.1379830000000002</v>
      </c>
      <c r="F103" s="35">
        <v>5.7959999999999998E-2</v>
      </c>
      <c r="G103" s="157">
        <v>38.087159999999997</v>
      </c>
      <c r="H103" s="94">
        <v>93.330462999999995</v>
      </c>
      <c r="I103" s="35">
        <v>652.97786599999995</v>
      </c>
      <c r="J103" s="35">
        <v>84.421705000000003</v>
      </c>
      <c r="K103" s="35">
        <v>0.10552400000000001</v>
      </c>
      <c r="L103" s="35">
        <v>920.18800499999998</v>
      </c>
      <c r="M103" s="407" t="s">
        <v>1206</v>
      </c>
    </row>
    <row r="104" spans="1:13" s="54" customFormat="1" ht="12" x14ac:dyDescent="0.2">
      <c r="A104" s="651" t="s">
        <v>1207</v>
      </c>
      <c r="B104" s="142">
        <v>99.240333000000007</v>
      </c>
      <c r="C104" s="142">
        <v>97.490233000000003</v>
      </c>
      <c r="D104" s="142">
        <v>108.224985</v>
      </c>
      <c r="E104" s="142">
        <v>119.660696</v>
      </c>
      <c r="F104" s="142">
        <v>69.650734999999997</v>
      </c>
      <c r="G104" s="212">
        <v>98.025473000000005</v>
      </c>
      <c r="H104" s="415">
        <v>106.811931</v>
      </c>
      <c r="I104" s="142">
        <v>94.265336000000005</v>
      </c>
      <c r="J104" s="142">
        <v>117.277664</v>
      </c>
      <c r="K104" s="142" t="s">
        <v>266</v>
      </c>
      <c r="L104" s="142">
        <v>98.864779999999996</v>
      </c>
      <c r="M104" s="412" t="s">
        <v>1208</v>
      </c>
    </row>
    <row r="105" spans="1:13" s="16" customFormat="1" ht="12" x14ac:dyDescent="0.2">
      <c r="A105" s="651" t="s">
        <v>1209</v>
      </c>
      <c r="B105" s="142">
        <v>97.652265999999997</v>
      </c>
      <c r="C105" s="142">
        <v>186.353477</v>
      </c>
      <c r="D105" s="142">
        <v>118.371073</v>
      </c>
      <c r="E105" s="142">
        <v>122.69940800000001</v>
      </c>
      <c r="F105" s="142">
        <v>31.342267</v>
      </c>
      <c r="G105" s="212">
        <v>117.418772</v>
      </c>
      <c r="H105" s="415">
        <v>105.601606</v>
      </c>
      <c r="I105" s="142">
        <v>83.220507999999995</v>
      </c>
      <c r="J105" s="142">
        <v>129.90641299999999</v>
      </c>
      <c r="K105" s="142">
        <v>86.386743999999993</v>
      </c>
      <c r="L105" s="142">
        <v>90.178140999999997</v>
      </c>
      <c r="M105" s="412" t="s">
        <v>1210</v>
      </c>
    </row>
    <row r="106" spans="1:13" s="16" customFormat="1" ht="12" x14ac:dyDescent="0.2">
      <c r="A106" s="412"/>
      <c r="B106" s="142"/>
      <c r="C106" s="142"/>
      <c r="D106" s="142"/>
      <c r="E106" s="142"/>
      <c r="F106" s="142"/>
      <c r="G106" s="212"/>
      <c r="H106" s="415"/>
      <c r="I106" s="142"/>
      <c r="J106" s="142"/>
      <c r="K106" s="142"/>
      <c r="L106" s="142"/>
      <c r="M106" s="412"/>
    </row>
    <row r="107" spans="1:13" s="54" customFormat="1" ht="12" x14ac:dyDescent="0.2">
      <c r="A107" s="406" t="s">
        <v>1241</v>
      </c>
      <c r="B107" s="35"/>
      <c r="C107" s="35"/>
      <c r="D107" s="35"/>
      <c r="E107" s="35"/>
      <c r="F107" s="35"/>
      <c r="G107" s="157"/>
      <c r="H107" s="94"/>
      <c r="I107" s="35"/>
      <c r="J107" s="35"/>
      <c r="K107" s="35"/>
      <c r="L107" s="35"/>
      <c r="M107" s="406" t="s">
        <v>1242</v>
      </c>
    </row>
    <row r="108" spans="1:13" s="54" customFormat="1" ht="12" x14ac:dyDescent="0.2">
      <c r="A108" s="407" t="s">
        <v>1203</v>
      </c>
      <c r="B108" s="35">
        <v>33.331296999999999</v>
      </c>
      <c r="C108" s="35">
        <v>1.0042690000000001</v>
      </c>
      <c r="D108" s="35">
        <v>2.8988350000000001</v>
      </c>
      <c r="E108" s="35">
        <v>6.8015530000000002</v>
      </c>
      <c r="F108" s="35">
        <v>0.47968300000000003</v>
      </c>
      <c r="G108" s="157">
        <v>120.267742</v>
      </c>
      <c r="H108" s="94">
        <v>98.058520000000001</v>
      </c>
      <c r="I108" s="35">
        <v>85.587969999999999</v>
      </c>
      <c r="J108" s="35">
        <v>23.509108000000001</v>
      </c>
      <c r="K108" s="35">
        <v>3.1700000000000001E-4</v>
      </c>
      <c r="L108" s="35">
        <v>371.93929400000002</v>
      </c>
      <c r="M108" s="407" t="s">
        <v>1204</v>
      </c>
    </row>
    <row r="109" spans="1:13" s="54" customFormat="1" ht="12" x14ac:dyDescent="0.2">
      <c r="A109" s="407" t="s">
        <v>1205</v>
      </c>
      <c r="B109" s="35">
        <v>11.696512</v>
      </c>
      <c r="C109" s="35">
        <v>0.22458700000000001</v>
      </c>
      <c r="D109" s="35">
        <v>14.577951000000001</v>
      </c>
      <c r="E109" s="35">
        <v>11.031632999999999</v>
      </c>
      <c r="F109" s="35">
        <v>2.6519999999999998E-3</v>
      </c>
      <c r="G109" s="157">
        <v>20.816568</v>
      </c>
      <c r="H109" s="94">
        <v>107.486166</v>
      </c>
      <c r="I109" s="35">
        <v>332.06413800000001</v>
      </c>
      <c r="J109" s="35">
        <v>43.660165999999997</v>
      </c>
      <c r="K109" s="35">
        <v>4.1833000000000002E-2</v>
      </c>
      <c r="L109" s="35">
        <v>541.60220600000002</v>
      </c>
      <c r="M109" s="407" t="s">
        <v>1206</v>
      </c>
    </row>
    <row r="110" spans="1:13" s="54" customFormat="1" ht="12" x14ac:dyDescent="0.2">
      <c r="A110" s="651" t="s">
        <v>1207</v>
      </c>
      <c r="B110" s="142">
        <v>100.39998199999999</v>
      </c>
      <c r="C110" s="142">
        <v>99.387505000000004</v>
      </c>
      <c r="D110" s="142">
        <v>76.492142999999999</v>
      </c>
      <c r="E110" s="142">
        <v>371.43452400000001</v>
      </c>
      <c r="F110" s="142">
        <v>94.920006999999998</v>
      </c>
      <c r="G110" s="212">
        <v>124.059718</v>
      </c>
      <c r="H110" s="415">
        <v>113.93235900000001</v>
      </c>
      <c r="I110" s="142">
        <v>75.133932000000001</v>
      </c>
      <c r="J110" s="142">
        <v>123.698684</v>
      </c>
      <c r="K110" s="142">
        <v>8.4150000000000003E-2</v>
      </c>
      <c r="L110" s="142">
        <v>104.28935799999999</v>
      </c>
      <c r="M110" s="412" t="s">
        <v>1208</v>
      </c>
    </row>
    <row r="111" spans="1:13" s="16" customFormat="1" ht="12" x14ac:dyDescent="0.2">
      <c r="A111" s="651" t="s">
        <v>1209</v>
      </c>
      <c r="B111" s="142">
        <v>93.221315000000004</v>
      </c>
      <c r="C111" s="142">
        <v>295.61423100000002</v>
      </c>
      <c r="D111" s="142">
        <v>96.643923000000001</v>
      </c>
      <c r="E111" s="142" t="s">
        <v>1243</v>
      </c>
      <c r="F111" s="142" t="s">
        <v>1244</v>
      </c>
      <c r="G111" s="212">
        <v>106.836837</v>
      </c>
      <c r="H111" s="415">
        <v>99.110197999999997</v>
      </c>
      <c r="I111" s="142">
        <v>107.50017</v>
      </c>
      <c r="J111" s="142">
        <v>105.572362</v>
      </c>
      <c r="K111" s="142">
        <v>1.9725550000000001</v>
      </c>
      <c r="L111" s="142">
        <v>106.450743</v>
      </c>
      <c r="M111" s="412" t="s">
        <v>1210</v>
      </c>
    </row>
    <row r="112" spans="1:13" s="54" customFormat="1" ht="12" x14ac:dyDescent="0.2">
      <c r="A112" s="407"/>
      <c r="B112" s="35"/>
      <c r="C112" s="35"/>
      <c r="D112" s="35"/>
      <c r="E112" s="35"/>
      <c r="F112" s="35"/>
      <c r="G112" s="157"/>
      <c r="H112" s="94"/>
      <c r="I112" s="35"/>
      <c r="J112" s="35"/>
      <c r="K112" s="35"/>
      <c r="L112" s="35"/>
      <c r="M112" s="407"/>
    </row>
    <row r="113" spans="1:13" s="54" customFormat="1" ht="12" x14ac:dyDescent="0.2">
      <c r="A113" s="406" t="s">
        <v>1245</v>
      </c>
      <c r="B113" s="362"/>
      <c r="C113" s="362"/>
      <c r="D113" s="362"/>
      <c r="E113" s="362"/>
      <c r="F113" s="363"/>
      <c r="G113" s="365"/>
      <c r="H113" s="366"/>
      <c r="I113" s="362"/>
      <c r="J113" s="362"/>
      <c r="K113" s="362"/>
      <c r="L113" s="362"/>
      <c r="M113" s="406" t="s">
        <v>1246</v>
      </c>
    </row>
    <row r="114" spans="1:13" s="54" customFormat="1" ht="12" x14ac:dyDescent="0.2">
      <c r="A114" s="407" t="s">
        <v>1203</v>
      </c>
      <c r="B114" s="154">
        <v>73.164323999999993</v>
      </c>
      <c r="C114" s="154">
        <v>5.9447840000000003</v>
      </c>
      <c r="D114" s="154">
        <v>2.3413529999999998</v>
      </c>
      <c r="E114" s="154">
        <v>0.266204</v>
      </c>
      <c r="F114" s="154">
        <v>1.718656</v>
      </c>
      <c r="G114" s="200">
        <v>50.349240999999999</v>
      </c>
      <c r="H114" s="198">
        <v>144.25467699999999</v>
      </c>
      <c r="I114" s="154">
        <v>273.56288599999999</v>
      </c>
      <c r="J114" s="154">
        <v>19.785079</v>
      </c>
      <c r="K114" s="154">
        <v>1.0363</v>
      </c>
      <c r="L114" s="154">
        <v>572.42350399999998</v>
      </c>
      <c r="M114" s="407" t="s">
        <v>1204</v>
      </c>
    </row>
    <row r="115" spans="1:13" s="54" customFormat="1" ht="12" x14ac:dyDescent="0.2">
      <c r="A115" s="407" t="s">
        <v>1205</v>
      </c>
      <c r="B115" s="154">
        <v>16.243979</v>
      </c>
      <c r="C115" s="154">
        <v>2.4035259999999998</v>
      </c>
      <c r="D115" s="154">
        <v>5.5618600000000002</v>
      </c>
      <c r="E115" s="154">
        <v>1.4832E-2</v>
      </c>
      <c r="F115" s="154">
        <v>3.3798000000000002E-2</v>
      </c>
      <c r="G115" s="200">
        <v>27.378043000000002</v>
      </c>
      <c r="H115" s="198">
        <v>146.38934499999999</v>
      </c>
      <c r="I115" s="154">
        <v>902.95508700000005</v>
      </c>
      <c r="J115" s="154">
        <v>80.098588000000007</v>
      </c>
      <c r="K115" s="154">
        <v>0.10220799999999999</v>
      </c>
      <c r="L115" s="154">
        <v>1181.1812660000001</v>
      </c>
      <c r="M115" s="407" t="s">
        <v>1206</v>
      </c>
    </row>
    <row r="116" spans="1:13" s="54" customFormat="1" ht="12" x14ac:dyDescent="0.2">
      <c r="A116" s="651" t="s">
        <v>1207</v>
      </c>
      <c r="B116" s="142">
        <v>99.044601999999998</v>
      </c>
      <c r="C116" s="142">
        <v>106.533644</v>
      </c>
      <c r="D116" s="142">
        <v>34.939711000000003</v>
      </c>
      <c r="E116" s="142">
        <v>84.506523999999999</v>
      </c>
      <c r="F116" s="142">
        <v>71.738001999999994</v>
      </c>
      <c r="G116" s="212">
        <v>97.146411000000001</v>
      </c>
      <c r="H116" s="415">
        <v>105.735891</v>
      </c>
      <c r="I116" s="142">
        <v>107.735878</v>
      </c>
      <c r="J116" s="142">
        <v>76.657576000000006</v>
      </c>
      <c r="K116" s="142">
        <v>98.370054999999994</v>
      </c>
      <c r="L116" s="142">
        <v>102.602749</v>
      </c>
      <c r="M116" s="412" t="s">
        <v>1208</v>
      </c>
    </row>
    <row r="117" spans="1:13" s="54" customFormat="1" ht="12" x14ac:dyDescent="0.2">
      <c r="A117" s="651" t="s">
        <v>1209</v>
      </c>
      <c r="B117" s="142">
        <v>100.28134900000001</v>
      </c>
      <c r="C117" s="142">
        <v>421.90882900000003</v>
      </c>
      <c r="D117" s="142">
        <v>180.52348599999999</v>
      </c>
      <c r="E117" s="142">
        <v>48.892404999999997</v>
      </c>
      <c r="F117" s="142" t="s">
        <v>266</v>
      </c>
      <c r="G117" s="212">
        <v>138.517393</v>
      </c>
      <c r="H117" s="415">
        <v>123.763172</v>
      </c>
      <c r="I117" s="142">
        <v>99.163945999999996</v>
      </c>
      <c r="J117" s="142">
        <v>131.57574399999999</v>
      </c>
      <c r="K117" s="142">
        <v>7.0439699999999998</v>
      </c>
      <c r="L117" s="142">
        <v>104.45337000000001</v>
      </c>
      <c r="M117" s="412" t="s">
        <v>1210</v>
      </c>
    </row>
    <row r="118" spans="1:13" s="54" customFormat="1" ht="12" x14ac:dyDescent="0.2">
      <c r="A118" s="407"/>
      <c r="B118" s="35"/>
      <c r="C118" s="35"/>
      <c r="D118" s="35"/>
      <c r="E118" s="35"/>
      <c r="F118" s="35"/>
      <c r="G118" s="157"/>
      <c r="H118" s="94"/>
      <c r="I118" s="35"/>
      <c r="J118" s="35"/>
      <c r="K118" s="35"/>
      <c r="L118" s="35"/>
      <c r="M118" s="407"/>
    </row>
    <row r="119" spans="1:13" s="54" customFormat="1" ht="12" x14ac:dyDescent="0.2">
      <c r="A119" s="406" t="s">
        <v>1247</v>
      </c>
      <c r="B119" s="35"/>
      <c r="C119" s="35"/>
      <c r="D119" s="35"/>
      <c r="E119" s="35"/>
      <c r="F119" s="35"/>
      <c r="G119" s="157"/>
      <c r="H119" s="94"/>
      <c r="I119" s="35"/>
      <c r="J119" s="35"/>
      <c r="K119" s="35"/>
      <c r="L119" s="35"/>
      <c r="M119" s="406" t="s">
        <v>1248</v>
      </c>
    </row>
    <row r="120" spans="1:13" s="54" customFormat="1" ht="12" x14ac:dyDescent="0.2">
      <c r="A120" s="407" t="s">
        <v>1203</v>
      </c>
      <c r="B120" s="35">
        <v>4.3754619999999997</v>
      </c>
      <c r="C120" s="35">
        <v>1.02345</v>
      </c>
      <c r="D120" s="35">
        <v>19.070713000000001</v>
      </c>
      <c r="E120" s="35">
        <v>0.199293</v>
      </c>
      <c r="F120" s="35">
        <v>1.5897650000000001</v>
      </c>
      <c r="G120" s="157">
        <v>22.341712000000001</v>
      </c>
      <c r="H120" s="94">
        <v>60.190953</v>
      </c>
      <c r="I120" s="35">
        <v>65.332893999999996</v>
      </c>
      <c r="J120" s="35">
        <v>17.478919000000001</v>
      </c>
      <c r="K120" s="35" t="s">
        <v>233</v>
      </c>
      <c r="L120" s="35">
        <v>191.603161</v>
      </c>
      <c r="M120" s="407" t="s">
        <v>1204</v>
      </c>
    </row>
    <row r="121" spans="1:13" s="54" customFormat="1" ht="12" x14ac:dyDescent="0.2">
      <c r="A121" s="407" t="s">
        <v>1205</v>
      </c>
      <c r="B121" s="35">
        <v>23.151342</v>
      </c>
      <c r="C121" s="35">
        <v>7.8399999999999997E-3</v>
      </c>
      <c r="D121" s="35">
        <v>9.6999000000000002E-2</v>
      </c>
      <c r="E121" s="35">
        <v>3.6200000000000002E-4</v>
      </c>
      <c r="F121" s="35" t="s">
        <v>233</v>
      </c>
      <c r="G121" s="157">
        <v>6.3591670000000002</v>
      </c>
      <c r="H121" s="94">
        <v>70.024801999999994</v>
      </c>
      <c r="I121" s="35">
        <v>386.84105299999999</v>
      </c>
      <c r="J121" s="35">
        <v>41.648541999999999</v>
      </c>
      <c r="K121" s="35">
        <v>0.12653800000000001</v>
      </c>
      <c r="L121" s="35">
        <v>528.25664500000005</v>
      </c>
      <c r="M121" s="407" t="s">
        <v>1206</v>
      </c>
    </row>
    <row r="122" spans="1:13" s="54" customFormat="1" ht="12" x14ac:dyDescent="0.2">
      <c r="A122" s="651" t="s">
        <v>1207</v>
      </c>
      <c r="B122" s="142">
        <v>122.411193</v>
      </c>
      <c r="C122" s="142">
        <v>129.71482900000001</v>
      </c>
      <c r="D122" s="142">
        <v>261.65491200000002</v>
      </c>
      <c r="E122" s="142">
        <v>77.222003000000001</v>
      </c>
      <c r="F122" s="142">
        <v>89.582041000000004</v>
      </c>
      <c r="G122" s="212">
        <v>86.175730000000001</v>
      </c>
      <c r="H122" s="415">
        <v>101.081036</v>
      </c>
      <c r="I122" s="142">
        <v>80.708387999999999</v>
      </c>
      <c r="J122" s="142">
        <v>99.136292999999995</v>
      </c>
      <c r="K122" s="142" t="s">
        <v>266</v>
      </c>
      <c r="L122" s="142">
        <v>96.897428000000005</v>
      </c>
      <c r="M122" s="412" t="s">
        <v>1208</v>
      </c>
    </row>
    <row r="123" spans="1:13" s="54" customFormat="1" ht="12" x14ac:dyDescent="0.2">
      <c r="A123" s="651" t="s">
        <v>1209</v>
      </c>
      <c r="B123" s="142">
        <v>109.660528</v>
      </c>
      <c r="C123" s="142">
        <v>20.792446999999999</v>
      </c>
      <c r="D123" s="142">
        <v>211.57570999999999</v>
      </c>
      <c r="E123" s="142">
        <v>73.877550999999997</v>
      </c>
      <c r="F123" s="142" t="s">
        <v>266</v>
      </c>
      <c r="G123" s="212">
        <v>143.076797</v>
      </c>
      <c r="H123" s="415">
        <v>123.89457899999999</v>
      </c>
      <c r="I123" s="142">
        <v>93.649382000000003</v>
      </c>
      <c r="J123" s="142">
        <v>92.319880999999995</v>
      </c>
      <c r="K123" s="142">
        <v>248.81626600000001</v>
      </c>
      <c r="L123" s="142">
        <v>97.753245000000007</v>
      </c>
      <c r="M123" s="412" t="s">
        <v>1210</v>
      </c>
    </row>
    <row r="124" spans="1:13" s="54" customFormat="1" ht="12" x14ac:dyDescent="0.2">
      <c r="A124" s="407"/>
      <c r="B124" s="35"/>
      <c r="C124" s="35"/>
      <c r="D124" s="35"/>
      <c r="E124" s="35"/>
      <c r="F124" s="35"/>
      <c r="G124" s="157"/>
      <c r="H124" s="94"/>
      <c r="I124" s="35"/>
      <c r="J124" s="35"/>
      <c r="K124" s="35"/>
      <c r="L124" s="35"/>
      <c r="M124" s="407"/>
    </row>
    <row r="125" spans="1:13" s="54" customFormat="1" ht="12" x14ac:dyDescent="0.2">
      <c r="A125" s="406" t="s">
        <v>1249</v>
      </c>
      <c r="B125" s="35"/>
      <c r="C125" s="35"/>
      <c r="D125" s="35"/>
      <c r="E125" s="35"/>
      <c r="F125" s="35"/>
      <c r="G125" s="157"/>
      <c r="H125" s="94"/>
      <c r="I125" s="35"/>
      <c r="J125" s="35"/>
      <c r="K125" s="35"/>
      <c r="L125" s="35"/>
      <c r="M125" s="406" t="s">
        <v>1250</v>
      </c>
    </row>
    <row r="126" spans="1:13" s="54" customFormat="1" ht="12" x14ac:dyDescent="0.2">
      <c r="A126" s="407" t="s">
        <v>1203</v>
      </c>
      <c r="B126" s="35">
        <v>2.8041420000000001</v>
      </c>
      <c r="C126" s="35">
        <v>0.51966199999999996</v>
      </c>
      <c r="D126" s="35">
        <v>11.934726</v>
      </c>
      <c r="E126" s="35">
        <v>2.4054099999999998</v>
      </c>
      <c r="F126" s="35">
        <v>6.1849000000000001E-2</v>
      </c>
      <c r="G126" s="157">
        <v>38.855265000000003</v>
      </c>
      <c r="H126" s="94">
        <v>54.230738000000002</v>
      </c>
      <c r="I126" s="35">
        <v>49.827109999999998</v>
      </c>
      <c r="J126" s="35">
        <v>16.945466</v>
      </c>
      <c r="K126" s="35" t="s">
        <v>233</v>
      </c>
      <c r="L126" s="35">
        <v>177.58436800000001</v>
      </c>
      <c r="M126" s="407" t="s">
        <v>1204</v>
      </c>
    </row>
    <row r="127" spans="1:13" s="54" customFormat="1" ht="12" x14ac:dyDescent="0.2">
      <c r="A127" s="407" t="s">
        <v>1205</v>
      </c>
      <c r="B127" s="35">
        <v>9.4888390000000005</v>
      </c>
      <c r="C127" s="35">
        <v>0.65137699999999998</v>
      </c>
      <c r="D127" s="35">
        <v>17.123460000000001</v>
      </c>
      <c r="E127" s="35">
        <v>1.8911530000000001</v>
      </c>
      <c r="F127" s="35">
        <v>0.130964</v>
      </c>
      <c r="G127" s="157">
        <v>11.470432000000001</v>
      </c>
      <c r="H127" s="94">
        <v>92.693314999999998</v>
      </c>
      <c r="I127" s="35">
        <v>129.14843500000001</v>
      </c>
      <c r="J127" s="35">
        <v>29.778230000000001</v>
      </c>
      <c r="K127" s="35">
        <v>0.16293099999999999</v>
      </c>
      <c r="L127" s="35">
        <v>292.53913599999998</v>
      </c>
      <c r="M127" s="407" t="s">
        <v>1206</v>
      </c>
    </row>
    <row r="128" spans="1:13" s="54" customFormat="1" ht="12" x14ac:dyDescent="0.2">
      <c r="A128" s="651" t="s">
        <v>1207</v>
      </c>
      <c r="B128" s="142">
        <v>106.239633</v>
      </c>
      <c r="C128" s="142">
        <v>511.20161300000001</v>
      </c>
      <c r="D128" s="142">
        <v>700.89488700000004</v>
      </c>
      <c r="E128" s="142">
        <v>72.287980000000005</v>
      </c>
      <c r="F128" s="142">
        <v>19.074421000000001</v>
      </c>
      <c r="G128" s="212">
        <v>99.558993999999998</v>
      </c>
      <c r="H128" s="415">
        <v>90.995580000000004</v>
      </c>
      <c r="I128" s="142">
        <v>86.987851000000006</v>
      </c>
      <c r="J128" s="142">
        <v>40.195118000000001</v>
      </c>
      <c r="K128" s="142" t="s">
        <v>266</v>
      </c>
      <c r="L128" s="142">
        <v>86.139632000000006</v>
      </c>
      <c r="M128" s="412" t="s">
        <v>1208</v>
      </c>
    </row>
    <row r="129" spans="1:13" s="16" customFormat="1" ht="12" x14ac:dyDescent="0.2">
      <c r="A129" s="651" t="s">
        <v>1209</v>
      </c>
      <c r="B129" s="142">
        <v>92.974027000000007</v>
      </c>
      <c r="C129" s="142">
        <v>124.394762</v>
      </c>
      <c r="D129" s="142">
        <v>125.960596</v>
      </c>
      <c r="E129" s="142">
        <v>86.052598000000003</v>
      </c>
      <c r="F129" s="142">
        <v>63.687911999999997</v>
      </c>
      <c r="G129" s="212">
        <v>98.066185000000004</v>
      </c>
      <c r="H129" s="415">
        <v>124.430719</v>
      </c>
      <c r="I129" s="142">
        <v>104.479406</v>
      </c>
      <c r="J129" s="142">
        <v>107.65257200000001</v>
      </c>
      <c r="K129" s="142">
        <v>24.442021</v>
      </c>
      <c r="L129" s="142">
        <v>110.451694</v>
      </c>
      <c r="M129" s="412" t="s">
        <v>1210</v>
      </c>
    </row>
    <row r="130" spans="1:13" s="54" customFormat="1" ht="12" x14ac:dyDescent="0.2">
      <c r="A130" s="429"/>
      <c r="B130" s="187"/>
      <c r="C130" s="187"/>
      <c r="D130" s="187"/>
      <c r="E130" s="187"/>
      <c r="F130" s="187"/>
      <c r="G130" s="189"/>
      <c r="H130" s="186"/>
      <c r="I130" s="187"/>
      <c r="J130" s="187"/>
      <c r="K130" s="187"/>
      <c r="L130" s="187"/>
      <c r="M130" s="429"/>
    </row>
    <row r="131" spans="1:13" s="54" customFormat="1" ht="12" x14ac:dyDescent="0.2">
      <c r="A131" s="406" t="s">
        <v>1251</v>
      </c>
      <c r="B131" s="35"/>
      <c r="C131" s="35"/>
      <c r="D131" s="35"/>
      <c r="E131" s="35"/>
      <c r="F131" s="35"/>
      <c r="G131" s="157"/>
      <c r="H131" s="94"/>
      <c r="I131" s="35"/>
      <c r="J131" s="35"/>
      <c r="K131" s="35"/>
      <c r="L131" s="35"/>
      <c r="M131" s="406" t="s">
        <v>1252</v>
      </c>
    </row>
    <row r="132" spans="1:13" s="54" customFormat="1" ht="12" x14ac:dyDescent="0.2">
      <c r="A132" s="407" t="s">
        <v>1203</v>
      </c>
      <c r="B132" s="35">
        <v>10.916774</v>
      </c>
      <c r="C132" s="35">
        <v>0.45196799999999998</v>
      </c>
      <c r="D132" s="35">
        <v>6.761755</v>
      </c>
      <c r="E132" s="35">
        <v>2.9724810000000002</v>
      </c>
      <c r="F132" s="35">
        <v>7.4130000000000003E-3</v>
      </c>
      <c r="G132" s="157">
        <v>26.338885999999999</v>
      </c>
      <c r="H132" s="94">
        <v>15.52176</v>
      </c>
      <c r="I132" s="35">
        <v>39.345089000000002</v>
      </c>
      <c r="J132" s="35">
        <v>24.824086000000001</v>
      </c>
      <c r="K132" s="35" t="s">
        <v>233</v>
      </c>
      <c r="L132" s="35">
        <v>127.14021200000001</v>
      </c>
      <c r="M132" s="407" t="s">
        <v>1204</v>
      </c>
    </row>
    <row r="133" spans="1:13" s="54" customFormat="1" ht="12" x14ac:dyDescent="0.2">
      <c r="A133" s="407" t="s">
        <v>1205</v>
      </c>
      <c r="B133" s="35">
        <v>2.2435860000000001</v>
      </c>
      <c r="C133" s="35">
        <v>2.0011000000000001E-2</v>
      </c>
      <c r="D133" s="35">
        <v>1.689203</v>
      </c>
      <c r="E133" s="35">
        <v>0.693299</v>
      </c>
      <c r="F133" s="35" t="s">
        <v>233</v>
      </c>
      <c r="G133" s="157">
        <v>9.1142979999999998</v>
      </c>
      <c r="H133" s="94">
        <v>55.980733000000001</v>
      </c>
      <c r="I133" s="35">
        <v>199.075411</v>
      </c>
      <c r="J133" s="35">
        <v>48.450845000000001</v>
      </c>
      <c r="K133" s="35">
        <v>2.9848E-2</v>
      </c>
      <c r="L133" s="35">
        <v>317.297234</v>
      </c>
      <c r="M133" s="407" t="s">
        <v>1206</v>
      </c>
    </row>
    <row r="134" spans="1:13" s="54" customFormat="1" ht="12" x14ac:dyDescent="0.2">
      <c r="A134" s="651" t="s">
        <v>1207</v>
      </c>
      <c r="B134" s="142">
        <v>106.572216</v>
      </c>
      <c r="C134" s="142">
        <v>246.97704899999999</v>
      </c>
      <c r="D134" s="142">
        <v>92.125428999999997</v>
      </c>
      <c r="E134" s="142">
        <v>60.996077999999997</v>
      </c>
      <c r="F134" s="142">
        <v>1.5317510000000001</v>
      </c>
      <c r="G134" s="212">
        <v>88.553088000000002</v>
      </c>
      <c r="H134" s="415">
        <v>104.825945</v>
      </c>
      <c r="I134" s="142">
        <v>77.180661999999998</v>
      </c>
      <c r="J134" s="142">
        <v>96.089468999999994</v>
      </c>
      <c r="K134" s="142">
        <v>0</v>
      </c>
      <c r="L134" s="142">
        <v>87.989881999999994</v>
      </c>
      <c r="M134" s="412" t="s">
        <v>1208</v>
      </c>
    </row>
    <row r="135" spans="1:13" s="54" customFormat="1" ht="12" x14ac:dyDescent="0.2">
      <c r="A135" s="651" t="s">
        <v>1209</v>
      </c>
      <c r="B135" s="142">
        <v>140.09121300000001</v>
      </c>
      <c r="C135" s="142">
        <v>145.21770699999999</v>
      </c>
      <c r="D135" s="142">
        <v>134.750315</v>
      </c>
      <c r="E135" s="142">
        <v>195.200367</v>
      </c>
      <c r="F135" s="142" t="s">
        <v>266</v>
      </c>
      <c r="G135" s="212">
        <v>66.845281999999997</v>
      </c>
      <c r="H135" s="415">
        <v>102.770501</v>
      </c>
      <c r="I135" s="142">
        <v>107.410753</v>
      </c>
      <c r="J135" s="142">
        <v>120.319737</v>
      </c>
      <c r="K135" s="142">
        <v>144.03319999999999</v>
      </c>
      <c r="L135" s="142">
        <v>106.848477</v>
      </c>
      <c r="M135" s="412" t="s">
        <v>1210</v>
      </c>
    </row>
    <row r="136" spans="1:13" s="54" customFormat="1" ht="12" x14ac:dyDescent="0.2">
      <c r="A136" s="407"/>
      <c r="B136" s="35"/>
      <c r="C136" s="35"/>
      <c r="D136" s="35"/>
      <c r="E136" s="35"/>
      <c r="F136" s="35"/>
      <c r="G136" s="157"/>
      <c r="H136" s="94"/>
      <c r="I136" s="35"/>
      <c r="J136" s="35"/>
      <c r="K136" s="35"/>
      <c r="L136" s="35"/>
      <c r="M136" s="407"/>
    </row>
    <row r="137" spans="1:13" s="54" customFormat="1" ht="12" x14ac:dyDescent="0.2">
      <c r="A137" s="406" t="s">
        <v>1253</v>
      </c>
      <c r="B137" s="420"/>
      <c r="C137" s="420"/>
      <c r="D137" s="420"/>
      <c r="E137" s="420"/>
      <c r="F137" s="420"/>
      <c r="G137" s="422"/>
      <c r="H137" s="423"/>
      <c r="I137" s="420"/>
      <c r="J137" s="420"/>
      <c r="K137" s="420"/>
      <c r="L137" s="420"/>
      <c r="M137" s="406" t="s">
        <v>1254</v>
      </c>
    </row>
    <row r="138" spans="1:13" s="54" customFormat="1" ht="12" x14ac:dyDescent="0.2">
      <c r="A138" s="407" t="s">
        <v>1203</v>
      </c>
      <c r="B138" s="35">
        <v>11.885735</v>
      </c>
      <c r="C138" s="35">
        <v>9.3311410000000006</v>
      </c>
      <c r="D138" s="35">
        <v>3.5303200000000001</v>
      </c>
      <c r="E138" s="35">
        <v>16.141241000000001</v>
      </c>
      <c r="F138" s="35">
        <v>1.2867040000000001</v>
      </c>
      <c r="G138" s="157">
        <v>23.449908000000001</v>
      </c>
      <c r="H138" s="94">
        <v>97.240430000000003</v>
      </c>
      <c r="I138" s="35">
        <v>254.70165399999999</v>
      </c>
      <c r="J138" s="35">
        <v>105.469542</v>
      </c>
      <c r="K138" s="35" t="s">
        <v>233</v>
      </c>
      <c r="L138" s="35">
        <v>523.03667499999995</v>
      </c>
      <c r="M138" s="407" t="s">
        <v>1204</v>
      </c>
    </row>
    <row r="139" spans="1:13" s="54" customFormat="1" ht="12" x14ac:dyDescent="0.2">
      <c r="A139" s="407" t="s">
        <v>1205</v>
      </c>
      <c r="B139" s="35">
        <v>27.21686</v>
      </c>
      <c r="C139" s="35">
        <v>3.716351</v>
      </c>
      <c r="D139" s="35">
        <v>16.904040999999999</v>
      </c>
      <c r="E139" s="35">
        <v>14.592601</v>
      </c>
      <c r="F139" s="35">
        <v>1.6518999999999999E-2</v>
      </c>
      <c r="G139" s="157">
        <v>57.788190999999998</v>
      </c>
      <c r="H139" s="94">
        <v>256.86205000000001</v>
      </c>
      <c r="I139" s="35">
        <v>485.72915999999998</v>
      </c>
      <c r="J139" s="35">
        <v>87.159777000000005</v>
      </c>
      <c r="K139" s="35">
        <v>0.222688</v>
      </c>
      <c r="L139" s="35">
        <v>950.20823800000005</v>
      </c>
      <c r="M139" s="407" t="s">
        <v>1206</v>
      </c>
    </row>
    <row r="140" spans="1:13" s="54" customFormat="1" ht="12" x14ac:dyDescent="0.2">
      <c r="A140" s="651" t="s">
        <v>1207</v>
      </c>
      <c r="B140" s="142">
        <v>131.02127300000001</v>
      </c>
      <c r="C140" s="142">
        <v>316.78299900000002</v>
      </c>
      <c r="D140" s="142">
        <v>71.928870000000003</v>
      </c>
      <c r="E140" s="142">
        <v>96.411716999999996</v>
      </c>
      <c r="F140" s="142">
        <v>51.152934999999999</v>
      </c>
      <c r="G140" s="212">
        <v>146.27254300000001</v>
      </c>
      <c r="H140" s="415">
        <v>103.533339</v>
      </c>
      <c r="I140" s="142">
        <v>97.698785999999998</v>
      </c>
      <c r="J140" s="142">
        <v>168.693668</v>
      </c>
      <c r="K140" s="142" t="s">
        <v>266</v>
      </c>
      <c r="L140" s="142">
        <v>111.436508</v>
      </c>
      <c r="M140" s="412" t="s">
        <v>1208</v>
      </c>
    </row>
    <row r="141" spans="1:13" s="16" customFormat="1" ht="12" x14ac:dyDescent="0.2">
      <c r="A141" s="651" t="s">
        <v>1209</v>
      </c>
      <c r="B141" s="142">
        <v>97.119624999999999</v>
      </c>
      <c r="C141" s="142">
        <v>162.42551499999999</v>
      </c>
      <c r="D141" s="142">
        <v>135.51838000000001</v>
      </c>
      <c r="E141" s="142">
        <v>103.204556</v>
      </c>
      <c r="F141" s="142">
        <v>36.965181000000001</v>
      </c>
      <c r="G141" s="212">
        <v>125.944907</v>
      </c>
      <c r="H141" s="415">
        <v>105.587006</v>
      </c>
      <c r="I141" s="142">
        <v>110.582549</v>
      </c>
      <c r="J141" s="142">
        <v>119.49523600000001</v>
      </c>
      <c r="K141" s="142">
        <v>9.5977560000000004</v>
      </c>
      <c r="L141" s="142">
        <v>110.408445</v>
      </c>
      <c r="M141" s="412" t="s">
        <v>1210</v>
      </c>
    </row>
    <row r="142" spans="1:13" s="54" customFormat="1" ht="12" x14ac:dyDescent="0.2">
      <c r="A142" s="407"/>
      <c r="B142" s="35"/>
      <c r="C142" s="35"/>
      <c r="D142" s="35"/>
      <c r="E142" s="35"/>
      <c r="F142" s="35"/>
      <c r="G142" s="157"/>
      <c r="H142" s="94"/>
      <c r="I142" s="35"/>
      <c r="J142" s="35"/>
      <c r="K142" s="35"/>
      <c r="L142" s="35"/>
      <c r="M142" s="407"/>
    </row>
    <row r="143" spans="1:13" s="54" customFormat="1" ht="12" x14ac:dyDescent="0.2">
      <c r="A143" s="406" t="s">
        <v>1255</v>
      </c>
      <c r="B143" s="35"/>
      <c r="C143" s="35"/>
      <c r="D143" s="35"/>
      <c r="E143" s="35"/>
      <c r="F143" s="35"/>
      <c r="G143" s="157"/>
      <c r="H143" s="94"/>
      <c r="I143" s="35"/>
      <c r="J143" s="35"/>
      <c r="K143" s="35"/>
      <c r="L143" s="35"/>
      <c r="M143" s="406" t="s">
        <v>1256</v>
      </c>
    </row>
    <row r="144" spans="1:13" s="54" customFormat="1" ht="12" x14ac:dyDescent="0.2">
      <c r="A144" s="407" t="s">
        <v>1203</v>
      </c>
      <c r="B144" s="35">
        <v>5.5795560000000002</v>
      </c>
      <c r="C144" s="35">
        <v>0.38128299999999998</v>
      </c>
      <c r="D144" s="35">
        <v>2.9155869999999999</v>
      </c>
      <c r="E144" s="35">
        <v>9.7999999999999997E-5</v>
      </c>
      <c r="F144" s="35">
        <v>0.63005900000000004</v>
      </c>
      <c r="G144" s="157">
        <v>12.691990000000001</v>
      </c>
      <c r="H144" s="94">
        <v>25.398698</v>
      </c>
      <c r="I144" s="35">
        <v>42.134075000000003</v>
      </c>
      <c r="J144" s="35">
        <v>6.7552580000000004</v>
      </c>
      <c r="K144" s="35" t="s">
        <v>233</v>
      </c>
      <c r="L144" s="35">
        <v>96.486604</v>
      </c>
      <c r="M144" s="407" t="s">
        <v>1204</v>
      </c>
    </row>
    <row r="145" spans="1:13" s="54" customFormat="1" ht="12" x14ac:dyDescent="0.2">
      <c r="A145" s="407" t="s">
        <v>1205</v>
      </c>
      <c r="B145" s="35">
        <v>13.316897000000001</v>
      </c>
      <c r="C145" s="35">
        <v>0.11515400000000001</v>
      </c>
      <c r="D145" s="35">
        <v>0.355271</v>
      </c>
      <c r="E145" s="35">
        <v>1.0573060000000001</v>
      </c>
      <c r="F145" s="35">
        <v>1.6341019999999999</v>
      </c>
      <c r="G145" s="157">
        <v>12.568809999999999</v>
      </c>
      <c r="H145" s="94">
        <v>30.317001000000001</v>
      </c>
      <c r="I145" s="35">
        <v>160.76173600000001</v>
      </c>
      <c r="J145" s="35">
        <v>24.719470999999999</v>
      </c>
      <c r="K145" s="35">
        <v>5.2316000000000001E-2</v>
      </c>
      <c r="L145" s="35">
        <v>244.89806400000001</v>
      </c>
      <c r="M145" s="407" t="s">
        <v>1206</v>
      </c>
    </row>
    <row r="146" spans="1:13" s="54" customFormat="1" ht="12" x14ac:dyDescent="0.2">
      <c r="A146" s="651" t="s">
        <v>1207</v>
      </c>
      <c r="B146" s="142">
        <v>134.35690299999999</v>
      </c>
      <c r="C146" s="142">
        <v>121.702118</v>
      </c>
      <c r="D146" s="142">
        <v>55.499966999999998</v>
      </c>
      <c r="E146" s="142">
        <v>1.3795999999999999E-2</v>
      </c>
      <c r="F146" s="142">
        <v>29.914532999999999</v>
      </c>
      <c r="G146" s="212">
        <v>305.357596</v>
      </c>
      <c r="H146" s="415">
        <v>115.70868299999999</v>
      </c>
      <c r="I146" s="142">
        <v>138.58875599999999</v>
      </c>
      <c r="J146" s="142">
        <v>99.246767000000006</v>
      </c>
      <c r="K146" s="142" t="s">
        <v>266</v>
      </c>
      <c r="L146" s="142">
        <v>127.204279</v>
      </c>
      <c r="M146" s="412" t="s">
        <v>1208</v>
      </c>
    </row>
    <row r="147" spans="1:13" s="54" customFormat="1" ht="12" x14ac:dyDescent="0.2">
      <c r="A147" s="651" t="s">
        <v>1209</v>
      </c>
      <c r="B147" s="142">
        <v>95.239845000000003</v>
      </c>
      <c r="C147" s="142">
        <v>79.554812999999996</v>
      </c>
      <c r="D147" s="142">
        <v>46.347293000000001</v>
      </c>
      <c r="E147" s="142">
        <v>30.547232000000001</v>
      </c>
      <c r="F147" s="142">
        <v>64.946344999999994</v>
      </c>
      <c r="G147" s="212">
        <v>90.224547999999999</v>
      </c>
      <c r="H147" s="415">
        <v>101.058465</v>
      </c>
      <c r="I147" s="142">
        <v>110.335303</v>
      </c>
      <c r="J147" s="142">
        <v>161.75767200000001</v>
      </c>
      <c r="K147" s="142">
        <v>129.96472399999999</v>
      </c>
      <c r="L147" s="142">
        <v>108.44543400000001</v>
      </c>
      <c r="M147" s="412" t="s">
        <v>1210</v>
      </c>
    </row>
    <row r="148" spans="1:13" s="54" customFormat="1" ht="12" x14ac:dyDescent="0.2">
      <c r="A148" s="407"/>
      <c r="B148" s="35"/>
      <c r="C148" s="35"/>
      <c r="D148" s="35"/>
      <c r="E148" s="35"/>
      <c r="F148" s="35"/>
      <c r="G148" s="157"/>
      <c r="H148" s="94"/>
      <c r="I148" s="35"/>
      <c r="J148" s="35"/>
      <c r="K148" s="35"/>
      <c r="L148" s="35"/>
      <c r="M148" s="407"/>
    </row>
    <row r="149" spans="1:13" s="54" customFormat="1" ht="12" x14ac:dyDescent="0.2">
      <c r="A149" s="406" t="s">
        <v>1257</v>
      </c>
      <c r="B149" s="35"/>
      <c r="C149" s="35"/>
      <c r="D149" s="35"/>
      <c r="E149" s="35"/>
      <c r="F149" s="35"/>
      <c r="G149" s="157"/>
      <c r="H149" s="94"/>
      <c r="I149" s="35"/>
      <c r="J149" s="35"/>
      <c r="K149" s="35"/>
      <c r="L149" s="35"/>
      <c r="M149" s="406" t="s">
        <v>1258</v>
      </c>
    </row>
    <row r="150" spans="1:13" s="54" customFormat="1" ht="12" x14ac:dyDescent="0.2">
      <c r="A150" s="407" t="s">
        <v>1203</v>
      </c>
      <c r="B150" s="35">
        <v>2.9893990000000001</v>
      </c>
      <c r="C150" s="35">
        <v>0.43021399999999999</v>
      </c>
      <c r="D150" s="35">
        <v>1.42923</v>
      </c>
      <c r="E150" s="35">
        <v>0.233018</v>
      </c>
      <c r="F150" s="35">
        <v>0.93247000000000002</v>
      </c>
      <c r="G150" s="157">
        <v>6.4726730000000003</v>
      </c>
      <c r="H150" s="94">
        <v>19.133133000000001</v>
      </c>
      <c r="I150" s="35">
        <v>6.2927390000000001</v>
      </c>
      <c r="J150" s="35">
        <v>11.716811999999999</v>
      </c>
      <c r="K150" s="35" t="s">
        <v>233</v>
      </c>
      <c r="L150" s="35">
        <v>49.629688000000002</v>
      </c>
      <c r="M150" s="407" t="s">
        <v>1204</v>
      </c>
    </row>
    <row r="151" spans="1:13" s="54" customFormat="1" ht="12" x14ac:dyDescent="0.2">
      <c r="A151" s="407" t="s">
        <v>1205</v>
      </c>
      <c r="B151" s="35">
        <v>9.5241520000000008</v>
      </c>
      <c r="C151" s="35">
        <v>0.20696999999999999</v>
      </c>
      <c r="D151" s="35">
        <v>5.7495060000000002</v>
      </c>
      <c r="E151" s="35">
        <v>13.17774</v>
      </c>
      <c r="F151" s="35">
        <v>3.0681E-2</v>
      </c>
      <c r="G151" s="157">
        <v>12.146978000000001</v>
      </c>
      <c r="H151" s="94">
        <v>44.199204999999999</v>
      </c>
      <c r="I151" s="35">
        <v>108.451815</v>
      </c>
      <c r="J151" s="35">
        <v>20.502632999999999</v>
      </c>
      <c r="K151" s="35">
        <v>0.17302300000000001</v>
      </c>
      <c r="L151" s="35">
        <v>214.16270299999999</v>
      </c>
      <c r="M151" s="407" t="s">
        <v>1206</v>
      </c>
    </row>
    <row r="152" spans="1:13" s="54" customFormat="1" ht="12" x14ac:dyDescent="0.2">
      <c r="A152" s="651" t="s">
        <v>1207</v>
      </c>
      <c r="B152" s="142">
        <v>76.051908999999995</v>
      </c>
      <c r="C152" s="142">
        <v>60.838503000000003</v>
      </c>
      <c r="D152" s="142">
        <v>127.546618</v>
      </c>
      <c r="E152" s="142">
        <v>51.692866000000002</v>
      </c>
      <c r="F152" s="142">
        <v>65.382671000000002</v>
      </c>
      <c r="G152" s="212">
        <v>94.083160000000007</v>
      </c>
      <c r="H152" s="415">
        <v>122.73939900000001</v>
      </c>
      <c r="I152" s="142">
        <v>91.406515999999996</v>
      </c>
      <c r="J152" s="142">
        <v>64.351128000000003</v>
      </c>
      <c r="K152" s="142" t="s">
        <v>266</v>
      </c>
      <c r="L152" s="142">
        <v>89.916179999999997</v>
      </c>
      <c r="M152" s="412" t="s">
        <v>1208</v>
      </c>
    </row>
    <row r="153" spans="1:13" s="54" customFormat="1" ht="12" x14ac:dyDescent="0.2">
      <c r="A153" s="651" t="s">
        <v>1209</v>
      </c>
      <c r="B153" s="142">
        <v>113.395343</v>
      </c>
      <c r="C153" s="142">
        <v>56.800749000000003</v>
      </c>
      <c r="D153" s="142">
        <v>154.80042399999999</v>
      </c>
      <c r="E153" s="142">
        <v>81.255409999999998</v>
      </c>
      <c r="F153" s="142">
        <v>264.83383700000002</v>
      </c>
      <c r="G153" s="212">
        <v>46.574978999999999</v>
      </c>
      <c r="H153" s="415">
        <v>115.30821</v>
      </c>
      <c r="I153" s="142">
        <v>110.25403300000001</v>
      </c>
      <c r="J153" s="142">
        <v>138.35325800000001</v>
      </c>
      <c r="K153" s="142">
        <v>118.758623</v>
      </c>
      <c r="L153" s="142">
        <v>103.73646100000001</v>
      </c>
      <c r="M153" s="412" t="s">
        <v>1210</v>
      </c>
    </row>
    <row r="154" spans="1:13" s="54" customFormat="1" ht="12" x14ac:dyDescent="0.2">
      <c r="A154" s="412"/>
      <c r="B154" s="142"/>
      <c r="C154" s="142"/>
      <c r="D154" s="142"/>
      <c r="E154" s="142"/>
      <c r="F154" s="142"/>
      <c r="G154" s="212"/>
      <c r="H154" s="415"/>
      <c r="I154" s="142"/>
      <c r="J154" s="142"/>
      <c r="K154" s="142"/>
      <c r="L154" s="142"/>
      <c r="M154" s="412"/>
    </row>
    <row r="155" spans="1:13" s="54" customFormat="1" ht="12" x14ac:dyDescent="0.2">
      <c r="A155" s="406" t="s">
        <v>154</v>
      </c>
      <c r="B155" s="35"/>
      <c r="C155" s="35"/>
      <c r="D155" s="35"/>
      <c r="E155" s="35"/>
      <c r="F155" s="35"/>
      <c r="G155" s="157"/>
      <c r="H155" s="94"/>
      <c r="I155" s="35"/>
      <c r="J155" s="35"/>
      <c r="K155" s="35"/>
      <c r="L155" s="35"/>
      <c r="M155" s="406" t="s">
        <v>155</v>
      </c>
    </row>
    <row r="156" spans="1:13" s="54" customFormat="1" ht="12" x14ac:dyDescent="0.2">
      <c r="A156" s="407" t="s">
        <v>1203</v>
      </c>
      <c r="B156" s="35">
        <v>12.460938000000001</v>
      </c>
      <c r="C156" s="35">
        <v>1.716251</v>
      </c>
      <c r="D156" s="35">
        <v>1.849232</v>
      </c>
      <c r="E156" s="35">
        <v>53.604792000000003</v>
      </c>
      <c r="F156" s="35">
        <v>7.6031000000000001E-2</v>
      </c>
      <c r="G156" s="157">
        <v>96.374005999999994</v>
      </c>
      <c r="H156" s="94">
        <v>34.995660000000001</v>
      </c>
      <c r="I156" s="35">
        <v>93.496351000000004</v>
      </c>
      <c r="J156" s="35">
        <v>27.355944999999998</v>
      </c>
      <c r="K156" s="35">
        <v>1.705927</v>
      </c>
      <c r="L156" s="35">
        <v>323.635133</v>
      </c>
      <c r="M156" s="407" t="s">
        <v>1204</v>
      </c>
    </row>
    <row r="157" spans="1:13" s="54" customFormat="1" ht="12" x14ac:dyDescent="0.2">
      <c r="A157" s="407" t="s">
        <v>1205</v>
      </c>
      <c r="B157" s="35">
        <v>5.1798159999999998</v>
      </c>
      <c r="C157" s="35">
        <v>2.6394000000000001E-2</v>
      </c>
      <c r="D157" s="35">
        <v>15.101159000000001</v>
      </c>
      <c r="E157" s="35">
        <v>1.661422</v>
      </c>
      <c r="F157" s="35">
        <v>3.8670000000000002E-3</v>
      </c>
      <c r="G157" s="157">
        <v>8.8022120000000008</v>
      </c>
      <c r="H157" s="94">
        <v>90.696943000000005</v>
      </c>
      <c r="I157" s="35">
        <v>515.02681500000006</v>
      </c>
      <c r="J157" s="35">
        <v>80.813152000000002</v>
      </c>
      <c r="K157" s="35">
        <v>6.2995999999999996E-2</v>
      </c>
      <c r="L157" s="35">
        <v>717.374776</v>
      </c>
      <c r="M157" s="407" t="s">
        <v>1206</v>
      </c>
    </row>
    <row r="158" spans="1:13" s="54" customFormat="1" ht="12" x14ac:dyDescent="0.2">
      <c r="A158" s="651" t="s">
        <v>1207</v>
      </c>
      <c r="B158" s="142">
        <v>93.806977000000003</v>
      </c>
      <c r="C158" s="142">
        <v>128.24237299999999</v>
      </c>
      <c r="D158" s="142">
        <v>117.218053</v>
      </c>
      <c r="E158" s="142">
        <v>137.41896700000001</v>
      </c>
      <c r="F158" s="142">
        <v>167.72037399999999</v>
      </c>
      <c r="G158" s="212">
        <v>100.53622300000001</v>
      </c>
      <c r="H158" s="415">
        <v>103.214026</v>
      </c>
      <c r="I158" s="142">
        <v>103.68142</v>
      </c>
      <c r="J158" s="142">
        <v>105.561032</v>
      </c>
      <c r="K158" s="142">
        <v>214.58309199999999</v>
      </c>
      <c r="L158" s="142">
        <v>107.197535</v>
      </c>
      <c r="M158" s="412" t="s">
        <v>1208</v>
      </c>
    </row>
    <row r="159" spans="1:13" s="54" customFormat="1" ht="12" x14ac:dyDescent="0.2">
      <c r="A159" s="651" t="s">
        <v>1209</v>
      </c>
      <c r="B159" s="142">
        <v>34.222603999999997</v>
      </c>
      <c r="C159" s="142">
        <v>18.546703999999998</v>
      </c>
      <c r="D159" s="142">
        <v>344.36483399999997</v>
      </c>
      <c r="E159" s="142">
        <v>285.04209400000002</v>
      </c>
      <c r="F159" s="142" t="s">
        <v>1259</v>
      </c>
      <c r="G159" s="212">
        <v>87.215119000000001</v>
      </c>
      <c r="H159" s="415">
        <v>109.323042</v>
      </c>
      <c r="I159" s="142">
        <v>96.680646999999993</v>
      </c>
      <c r="J159" s="142">
        <v>106.190743</v>
      </c>
      <c r="K159" s="142">
        <v>343.04073199999999</v>
      </c>
      <c r="L159" s="142">
        <v>99.341384000000005</v>
      </c>
      <c r="M159" s="412" t="s">
        <v>1210</v>
      </c>
    </row>
    <row r="160" spans="1:13" s="54" customFormat="1" ht="12" x14ac:dyDescent="0.2">
      <c r="A160" s="412"/>
      <c r="B160" s="142"/>
      <c r="C160" s="142"/>
      <c r="D160" s="142"/>
      <c r="E160" s="142"/>
      <c r="F160" s="142"/>
      <c r="G160" s="212"/>
      <c r="H160" s="415"/>
      <c r="I160" s="142"/>
      <c r="J160" s="142"/>
      <c r="K160" s="142"/>
      <c r="L160" s="142"/>
      <c r="M160" s="412"/>
    </row>
    <row r="161" spans="1:13" s="54" customFormat="1" ht="12" x14ac:dyDescent="0.2">
      <c r="A161" s="406" t="s">
        <v>1260</v>
      </c>
      <c r="B161" s="420"/>
      <c r="C161" s="420"/>
      <c r="D161" s="420"/>
      <c r="E161" s="420"/>
      <c r="F161" s="420"/>
      <c r="G161" s="422"/>
      <c r="H161" s="423"/>
      <c r="I161" s="420"/>
      <c r="J161" s="420"/>
      <c r="K161" s="420"/>
      <c r="L161" s="420"/>
      <c r="M161" s="406" t="s">
        <v>1261</v>
      </c>
    </row>
    <row r="162" spans="1:13" s="54" customFormat="1" ht="12" x14ac:dyDescent="0.2">
      <c r="A162" s="407" t="s">
        <v>1203</v>
      </c>
      <c r="B162" s="35">
        <v>9.0069199999999991</v>
      </c>
      <c r="C162" s="35">
        <v>1.709184</v>
      </c>
      <c r="D162" s="35">
        <v>1.128708</v>
      </c>
      <c r="E162" s="35">
        <v>53.604742000000002</v>
      </c>
      <c r="F162" s="35">
        <v>3.9219999999999998E-2</v>
      </c>
      <c r="G162" s="157">
        <v>93.556392000000002</v>
      </c>
      <c r="H162" s="94">
        <v>21.923143</v>
      </c>
      <c r="I162" s="35">
        <v>79.391169000000005</v>
      </c>
      <c r="J162" s="35">
        <v>25.637142000000001</v>
      </c>
      <c r="K162" s="35">
        <v>1.638973</v>
      </c>
      <c r="L162" s="35">
        <v>287.63559299999997</v>
      </c>
      <c r="M162" s="407" t="s">
        <v>1204</v>
      </c>
    </row>
    <row r="163" spans="1:13" s="54" customFormat="1" ht="12" x14ac:dyDescent="0.2">
      <c r="A163" s="407" t="s">
        <v>1205</v>
      </c>
      <c r="B163" s="35">
        <v>5.0050860000000004</v>
      </c>
      <c r="C163" s="35">
        <v>2.6394000000000001E-2</v>
      </c>
      <c r="D163" s="35">
        <v>15.069842</v>
      </c>
      <c r="E163" s="35">
        <v>1.6613819999999999</v>
      </c>
      <c r="F163" s="35">
        <v>3.8670000000000002E-3</v>
      </c>
      <c r="G163" s="157">
        <v>6.6290699999999996</v>
      </c>
      <c r="H163" s="94">
        <v>68.026454999999999</v>
      </c>
      <c r="I163" s="35">
        <v>438.80507499999999</v>
      </c>
      <c r="J163" s="35">
        <v>69.082931000000002</v>
      </c>
      <c r="K163" s="35">
        <v>6.2995999999999996E-2</v>
      </c>
      <c r="L163" s="35">
        <v>604.37309800000003</v>
      </c>
      <c r="M163" s="407" t="s">
        <v>1206</v>
      </c>
    </row>
    <row r="164" spans="1:13" s="54" customFormat="1" ht="12" x14ac:dyDescent="0.2">
      <c r="A164" s="651" t="s">
        <v>1207</v>
      </c>
      <c r="B164" s="142">
        <v>81.983466000000007</v>
      </c>
      <c r="C164" s="142">
        <v>128.40204399999999</v>
      </c>
      <c r="D164" s="142">
        <v>118.19823100000001</v>
      </c>
      <c r="E164" s="142">
        <v>137.41883899999999</v>
      </c>
      <c r="F164" s="142" t="s">
        <v>266</v>
      </c>
      <c r="G164" s="212">
        <v>100.62400700000001</v>
      </c>
      <c r="H164" s="415">
        <v>98.333195000000003</v>
      </c>
      <c r="I164" s="142">
        <v>95.072930999999997</v>
      </c>
      <c r="J164" s="142">
        <v>105.985416</v>
      </c>
      <c r="K164" s="142">
        <v>207.98885799999999</v>
      </c>
      <c r="L164" s="142">
        <v>104.202793</v>
      </c>
      <c r="M164" s="412" t="s">
        <v>1208</v>
      </c>
    </row>
    <row r="165" spans="1:13" s="54" customFormat="1" ht="12" x14ac:dyDescent="0.2">
      <c r="A165" s="651" t="s">
        <v>1209</v>
      </c>
      <c r="B165" s="142">
        <v>33.610987000000002</v>
      </c>
      <c r="C165" s="142">
        <v>18.620106</v>
      </c>
      <c r="D165" s="142">
        <v>349.05564099999998</v>
      </c>
      <c r="E165" s="142">
        <v>285.03523100000001</v>
      </c>
      <c r="F165" s="142" t="s">
        <v>1262</v>
      </c>
      <c r="G165" s="212">
        <v>83.101950000000002</v>
      </c>
      <c r="H165" s="415">
        <v>110.241828</v>
      </c>
      <c r="I165" s="142">
        <v>96.340007999999997</v>
      </c>
      <c r="J165" s="142">
        <v>105.65478899999999</v>
      </c>
      <c r="K165" s="142">
        <v>607.83481300000005</v>
      </c>
      <c r="L165" s="142">
        <v>98.998338000000004</v>
      </c>
      <c r="M165" s="412" t="s">
        <v>1210</v>
      </c>
    </row>
    <row r="166" spans="1:13" s="54" customFormat="1" ht="12" x14ac:dyDescent="0.2">
      <c r="A166" s="407"/>
      <c r="B166" s="35"/>
      <c r="C166" s="35"/>
      <c r="D166" s="35"/>
      <c r="E166" s="35"/>
      <c r="F166" s="35"/>
      <c r="G166" s="157"/>
      <c r="H166" s="94"/>
      <c r="I166" s="35"/>
      <c r="J166" s="35"/>
      <c r="K166" s="35"/>
      <c r="L166" s="35"/>
      <c r="M166" s="407"/>
    </row>
    <row r="167" spans="1:13" s="54" customFormat="1" ht="12" x14ac:dyDescent="0.2">
      <c r="A167" s="406" t="s">
        <v>1263</v>
      </c>
      <c r="B167" s="420"/>
      <c r="C167" s="420"/>
      <c r="D167" s="420"/>
      <c r="E167" s="420"/>
      <c r="F167" s="420"/>
      <c r="G167" s="422"/>
      <c r="H167" s="423"/>
      <c r="I167" s="420"/>
      <c r="J167" s="420"/>
      <c r="K167" s="420"/>
      <c r="L167" s="420"/>
      <c r="M167" s="406" t="s">
        <v>1264</v>
      </c>
    </row>
    <row r="168" spans="1:13" s="54" customFormat="1" ht="12" x14ac:dyDescent="0.2">
      <c r="A168" s="407" t="s">
        <v>1203</v>
      </c>
      <c r="B168" s="35">
        <v>2.70147</v>
      </c>
      <c r="C168" s="35" t="s">
        <v>233</v>
      </c>
      <c r="D168" s="35">
        <v>0.72018499999999996</v>
      </c>
      <c r="E168" s="35">
        <v>5.0000000000000002E-5</v>
      </c>
      <c r="F168" s="35">
        <v>2.0105999999999999E-2</v>
      </c>
      <c r="G168" s="157">
        <v>2.5013809999999999</v>
      </c>
      <c r="H168" s="94">
        <v>12.076343</v>
      </c>
      <c r="I168" s="35">
        <v>12.323853</v>
      </c>
      <c r="J168" s="35">
        <v>0.75582700000000003</v>
      </c>
      <c r="K168" s="35">
        <v>6.6954E-2</v>
      </c>
      <c r="L168" s="35">
        <v>31.166169</v>
      </c>
      <c r="M168" s="407" t="s">
        <v>1204</v>
      </c>
    </row>
    <row r="169" spans="1:13" s="54" customFormat="1" ht="12" x14ac:dyDescent="0.2">
      <c r="A169" s="407" t="s">
        <v>1205</v>
      </c>
      <c r="B169" s="35">
        <v>0.17473</v>
      </c>
      <c r="C169" s="35" t="s">
        <v>233</v>
      </c>
      <c r="D169" s="35">
        <v>3.0887000000000001E-2</v>
      </c>
      <c r="E169" s="35">
        <v>4.0000000000000003E-5</v>
      </c>
      <c r="F169" s="35" t="s">
        <v>233</v>
      </c>
      <c r="G169" s="157">
        <v>2.1627540000000001</v>
      </c>
      <c r="H169" s="94">
        <v>20.968218</v>
      </c>
      <c r="I169" s="35">
        <v>68.353116</v>
      </c>
      <c r="J169" s="35">
        <v>8.9699919999999995</v>
      </c>
      <c r="K169" s="35" t="s">
        <v>233</v>
      </c>
      <c r="L169" s="35">
        <v>100.65973700000001</v>
      </c>
      <c r="M169" s="407" t="s">
        <v>1206</v>
      </c>
    </row>
    <row r="170" spans="1:13" s="54" customFormat="1" ht="12" x14ac:dyDescent="0.2">
      <c r="A170" s="651" t="s">
        <v>1207</v>
      </c>
      <c r="B170" s="142">
        <v>139.62124299999999</v>
      </c>
      <c r="C170" s="142" t="s">
        <v>266</v>
      </c>
      <c r="D170" s="142">
        <v>115.718952</v>
      </c>
      <c r="E170" s="142" t="s">
        <v>266</v>
      </c>
      <c r="F170" s="142">
        <v>71.181759999999997</v>
      </c>
      <c r="G170" s="212">
        <v>118.249931</v>
      </c>
      <c r="H170" s="415">
        <v>108.29787899999999</v>
      </c>
      <c r="I170" s="142">
        <v>222.40135699999999</v>
      </c>
      <c r="J170" s="142">
        <v>79.718159</v>
      </c>
      <c r="K170" s="142">
        <v>958.40251899999998</v>
      </c>
      <c r="L170" s="142">
        <v>139.457097</v>
      </c>
      <c r="M170" s="412" t="s">
        <v>1208</v>
      </c>
    </row>
    <row r="171" spans="1:13" s="54" customFormat="1" ht="12" x14ac:dyDescent="0.2">
      <c r="A171" s="651" t="s">
        <v>1209</v>
      </c>
      <c r="B171" s="142">
        <v>71.482631999999995</v>
      </c>
      <c r="C171" s="142" t="s">
        <v>266</v>
      </c>
      <c r="D171" s="142">
        <v>45.702322000000002</v>
      </c>
      <c r="E171" s="142" t="s">
        <v>266</v>
      </c>
      <c r="F171" s="142" t="s">
        <v>266</v>
      </c>
      <c r="G171" s="212">
        <v>102.88775</v>
      </c>
      <c r="H171" s="415">
        <v>106.149236</v>
      </c>
      <c r="I171" s="142">
        <v>109.421666</v>
      </c>
      <c r="J171" s="142">
        <v>117.458438</v>
      </c>
      <c r="K171" s="142">
        <v>0</v>
      </c>
      <c r="L171" s="142">
        <v>109.08081900000001</v>
      </c>
      <c r="M171" s="412" t="s">
        <v>1210</v>
      </c>
    </row>
    <row r="172" spans="1:13" s="54" customFormat="1" ht="12" x14ac:dyDescent="0.2">
      <c r="A172" s="407"/>
      <c r="B172" s="35"/>
      <c r="C172" s="35"/>
      <c r="D172" s="35"/>
      <c r="E172" s="35"/>
      <c r="F172" s="35"/>
      <c r="G172" s="157"/>
      <c r="H172" s="94"/>
      <c r="I172" s="35"/>
      <c r="J172" s="35"/>
      <c r="K172" s="35"/>
      <c r="L172" s="35"/>
      <c r="M172" s="407"/>
    </row>
    <row r="173" spans="1:13" s="54" customFormat="1" ht="12" x14ac:dyDescent="0.2">
      <c r="A173" s="406" t="s">
        <v>160</v>
      </c>
      <c r="B173" s="420"/>
      <c r="C173" s="420"/>
      <c r="D173" s="420"/>
      <c r="E173" s="420"/>
      <c r="F173" s="420"/>
      <c r="G173" s="422"/>
      <c r="H173" s="423"/>
      <c r="I173" s="420"/>
      <c r="J173" s="420"/>
      <c r="K173" s="420"/>
      <c r="L173" s="420"/>
      <c r="M173" s="406" t="s">
        <v>161</v>
      </c>
    </row>
    <row r="174" spans="1:13" s="54" customFormat="1" ht="12" x14ac:dyDescent="0.2">
      <c r="A174" s="407" t="s">
        <v>1203</v>
      </c>
      <c r="B174" s="35">
        <v>1448.4202419999999</v>
      </c>
      <c r="C174" s="35">
        <v>246.76623799999999</v>
      </c>
      <c r="D174" s="35">
        <v>768.24422800000002</v>
      </c>
      <c r="E174" s="35">
        <v>2770.0245460000001</v>
      </c>
      <c r="F174" s="35">
        <v>49.879558000000003</v>
      </c>
      <c r="G174" s="157">
        <v>2593.650455</v>
      </c>
      <c r="H174" s="94">
        <v>4648.9403000000002</v>
      </c>
      <c r="I174" s="35">
        <v>10209.797664</v>
      </c>
      <c r="J174" s="35">
        <v>2052.5464280000001</v>
      </c>
      <c r="K174" s="35">
        <v>47.561923</v>
      </c>
      <c r="L174" s="35">
        <v>24835.831581999999</v>
      </c>
      <c r="M174" s="407" t="s">
        <v>1204</v>
      </c>
    </row>
    <row r="175" spans="1:13" s="54" customFormat="1" ht="12" x14ac:dyDescent="0.2">
      <c r="A175" s="407" t="s">
        <v>1205</v>
      </c>
      <c r="B175" s="35">
        <v>1075.3166880000001</v>
      </c>
      <c r="C175" s="35">
        <v>57.937465000000003</v>
      </c>
      <c r="D175" s="35">
        <v>747.566058</v>
      </c>
      <c r="E175" s="35">
        <v>1431.2051739999999</v>
      </c>
      <c r="F175" s="35">
        <v>27.024889000000002</v>
      </c>
      <c r="G175" s="157">
        <v>1547.0004220000001</v>
      </c>
      <c r="H175" s="94">
        <v>6468.0867019999996</v>
      </c>
      <c r="I175" s="35">
        <v>21047.642221999999</v>
      </c>
      <c r="J175" s="35">
        <v>3396.4202300000002</v>
      </c>
      <c r="K175" s="35">
        <v>68.808563000000007</v>
      </c>
      <c r="L175" s="35">
        <v>35867.008413000003</v>
      </c>
      <c r="M175" s="407" t="s">
        <v>1206</v>
      </c>
    </row>
    <row r="176" spans="1:13" s="54" customFormat="1" ht="12" x14ac:dyDescent="0.2">
      <c r="A176" s="651" t="s">
        <v>1207</v>
      </c>
      <c r="B176" s="142">
        <v>102.75525399999999</v>
      </c>
      <c r="C176" s="142">
        <v>111.80326100000001</v>
      </c>
      <c r="D176" s="142">
        <v>102.201764</v>
      </c>
      <c r="E176" s="142">
        <v>99.669549000000004</v>
      </c>
      <c r="F176" s="142">
        <v>78.965829999999997</v>
      </c>
      <c r="G176" s="212">
        <v>98.394715000000005</v>
      </c>
      <c r="H176" s="415">
        <v>103.164181</v>
      </c>
      <c r="I176" s="142">
        <v>108.599889</v>
      </c>
      <c r="J176" s="142">
        <v>106.095259</v>
      </c>
      <c r="K176" s="142">
        <v>84.007838000000007</v>
      </c>
      <c r="L176" s="142">
        <v>104.53134</v>
      </c>
      <c r="M176" s="412" t="s">
        <v>1208</v>
      </c>
    </row>
    <row r="177" spans="1:13" s="16" customFormat="1" ht="12" x14ac:dyDescent="0.2">
      <c r="A177" s="651" t="s">
        <v>1209</v>
      </c>
      <c r="B177" s="415">
        <v>93.854738999999995</v>
      </c>
      <c r="C177" s="142">
        <v>134.13732099999999</v>
      </c>
      <c r="D177" s="142">
        <v>110.86271000000001</v>
      </c>
      <c r="E177" s="142">
        <v>92.812599000000006</v>
      </c>
      <c r="F177" s="142">
        <v>70.341446000000005</v>
      </c>
      <c r="G177" s="212">
        <v>101.132608</v>
      </c>
      <c r="H177" s="415">
        <v>107.256049</v>
      </c>
      <c r="I177" s="142">
        <v>109.44555699999999</v>
      </c>
      <c r="J177" s="142">
        <v>108.759708</v>
      </c>
      <c r="K177" s="142">
        <v>92.355748000000006</v>
      </c>
      <c r="L177" s="142">
        <v>107.282185</v>
      </c>
      <c r="M177" s="412" t="s">
        <v>1210</v>
      </c>
    </row>
    <row r="178" spans="1:13" s="54" customFormat="1" ht="12" x14ac:dyDescent="0.2">
      <c r="A178" s="429"/>
      <c r="B178" s="187"/>
      <c r="C178" s="187"/>
      <c r="D178" s="187"/>
      <c r="E178" s="187"/>
      <c r="F178" s="187"/>
      <c r="G178" s="189"/>
      <c r="H178" s="186"/>
      <c r="I178" s="187"/>
      <c r="J178" s="187"/>
      <c r="K178" s="187"/>
      <c r="L178" s="187"/>
      <c r="M178" s="429"/>
    </row>
    <row r="179" spans="1:13" s="54" customFormat="1" ht="12" x14ac:dyDescent="0.2">
      <c r="A179" s="406" t="s">
        <v>1265</v>
      </c>
      <c r="B179" s="420"/>
      <c r="C179" s="420"/>
      <c r="D179" s="420"/>
      <c r="E179" s="420"/>
      <c r="F179" s="420"/>
      <c r="G179" s="422"/>
      <c r="H179" s="423"/>
      <c r="I179" s="420"/>
      <c r="J179" s="420"/>
      <c r="K179" s="420"/>
      <c r="L179" s="420"/>
      <c r="M179" s="406" t="s">
        <v>1266</v>
      </c>
    </row>
    <row r="180" spans="1:13" s="54" customFormat="1" ht="12" x14ac:dyDescent="0.2">
      <c r="A180" s="407" t="s">
        <v>1203</v>
      </c>
      <c r="B180" s="35">
        <v>1.032033</v>
      </c>
      <c r="C180" s="35">
        <v>0.52136899999999997</v>
      </c>
      <c r="D180" s="35">
        <v>107.495114</v>
      </c>
      <c r="E180" s="35">
        <v>1569.56168</v>
      </c>
      <c r="F180" s="35">
        <v>8.7999999999999998E-5</v>
      </c>
      <c r="G180" s="157">
        <v>47.718696000000001</v>
      </c>
      <c r="H180" s="94">
        <v>59.573625</v>
      </c>
      <c r="I180" s="35">
        <v>64.908495000000002</v>
      </c>
      <c r="J180" s="35">
        <v>4.4988260000000002</v>
      </c>
      <c r="K180" s="35">
        <v>0.15435499999999999</v>
      </c>
      <c r="L180" s="35">
        <v>1855.464281</v>
      </c>
      <c r="M180" s="407" t="s">
        <v>1204</v>
      </c>
    </row>
    <row r="181" spans="1:13" s="54" customFormat="1" ht="12" x14ac:dyDescent="0.2">
      <c r="A181" s="407" t="s">
        <v>1205</v>
      </c>
      <c r="B181" s="35">
        <v>9.337021</v>
      </c>
      <c r="C181" s="35">
        <v>0.74947399999999997</v>
      </c>
      <c r="D181" s="35">
        <v>6.5643560000000001</v>
      </c>
      <c r="E181" s="35">
        <v>4.5415999999999998E-2</v>
      </c>
      <c r="F181" s="35">
        <v>9.0000000000000006E-5</v>
      </c>
      <c r="G181" s="157">
        <v>19.477651000000002</v>
      </c>
      <c r="H181" s="94">
        <v>65.778034000000005</v>
      </c>
      <c r="I181" s="35">
        <v>584.70338100000004</v>
      </c>
      <c r="J181" s="35">
        <v>80.483277000000001</v>
      </c>
      <c r="K181" s="35">
        <v>9.6530000000000001E-3</v>
      </c>
      <c r="L181" s="35">
        <v>767.14835300000004</v>
      </c>
      <c r="M181" s="407" t="s">
        <v>1206</v>
      </c>
    </row>
    <row r="182" spans="1:13" s="54" customFormat="1" ht="12" x14ac:dyDescent="0.2">
      <c r="A182" s="651" t="s">
        <v>1207</v>
      </c>
      <c r="B182" s="142">
        <v>76.338487999999998</v>
      </c>
      <c r="C182" s="142">
        <v>139.12188399999999</v>
      </c>
      <c r="D182" s="142">
        <v>83.164843000000005</v>
      </c>
      <c r="E182" s="142">
        <v>110.350793</v>
      </c>
      <c r="F182" s="142" t="s">
        <v>266</v>
      </c>
      <c r="G182" s="212">
        <v>107.32772199999999</v>
      </c>
      <c r="H182" s="415">
        <v>136.72518400000001</v>
      </c>
      <c r="I182" s="142">
        <v>138.45607899999999</v>
      </c>
      <c r="J182" s="142">
        <v>164.77339000000001</v>
      </c>
      <c r="K182" s="142">
        <v>44.833756000000001</v>
      </c>
      <c r="L182" s="142">
        <v>109.70588600000001</v>
      </c>
      <c r="M182" s="412" t="s">
        <v>1208</v>
      </c>
    </row>
    <row r="183" spans="1:13" s="54" customFormat="1" ht="12" x14ac:dyDescent="0.2">
      <c r="A183" s="651" t="s">
        <v>1209</v>
      </c>
      <c r="B183" s="142">
        <v>131.83663300000001</v>
      </c>
      <c r="C183" s="142">
        <v>246.69736599999999</v>
      </c>
      <c r="D183" s="142">
        <v>112.87125</v>
      </c>
      <c r="E183" s="142">
        <v>41.613751999999998</v>
      </c>
      <c r="F183" s="142">
        <v>2.237136</v>
      </c>
      <c r="G183" s="212">
        <v>91.467049000000003</v>
      </c>
      <c r="H183" s="415">
        <v>97.824922999999998</v>
      </c>
      <c r="I183" s="142">
        <v>100.27888799999999</v>
      </c>
      <c r="J183" s="142">
        <v>113.73835099999999</v>
      </c>
      <c r="K183" s="142">
        <v>107.99955199999999</v>
      </c>
      <c r="L183" s="142">
        <v>101.51516599999999</v>
      </c>
      <c r="M183" s="412" t="s">
        <v>1210</v>
      </c>
    </row>
    <row r="184" spans="1:13" s="54" customFormat="1" ht="12" x14ac:dyDescent="0.2">
      <c r="A184" s="407"/>
      <c r="B184" s="35"/>
      <c r="C184" s="35"/>
      <c r="D184" s="35"/>
      <c r="E184" s="35"/>
      <c r="F184" s="35"/>
      <c r="G184" s="157"/>
      <c r="H184" s="94"/>
      <c r="I184" s="35"/>
      <c r="J184" s="35"/>
      <c r="K184" s="35"/>
      <c r="L184" s="35"/>
      <c r="M184" s="407"/>
    </row>
    <row r="185" spans="1:13" s="54" customFormat="1" ht="12" x14ac:dyDescent="0.2">
      <c r="A185" s="406" t="s">
        <v>1267</v>
      </c>
      <c r="B185" s="35"/>
      <c r="C185" s="35"/>
      <c r="D185" s="35"/>
      <c r="E185" s="35"/>
      <c r="F185" s="35"/>
      <c r="G185" s="157"/>
      <c r="H185" s="94"/>
      <c r="I185" s="35"/>
      <c r="J185" s="35"/>
      <c r="K185" s="35"/>
      <c r="L185" s="35"/>
      <c r="M185" s="406" t="s">
        <v>1268</v>
      </c>
    </row>
    <row r="186" spans="1:13" s="54" customFormat="1" ht="12" x14ac:dyDescent="0.2">
      <c r="A186" s="407" t="s">
        <v>1203</v>
      </c>
      <c r="B186" s="35">
        <v>26.023382000000002</v>
      </c>
      <c r="C186" s="35">
        <v>0.25675100000000001</v>
      </c>
      <c r="D186" s="35">
        <v>170.41272699999999</v>
      </c>
      <c r="E186" s="35">
        <v>2.069807</v>
      </c>
      <c r="F186" s="35">
        <v>2.3795090000000001</v>
      </c>
      <c r="G186" s="157">
        <v>10.10238</v>
      </c>
      <c r="H186" s="94">
        <v>59.611930000000001</v>
      </c>
      <c r="I186" s="35">
        <v>63.910187999999998</v>
      </c>
      <c r="J186" s="35">
        <v>15.823105</v>
      </c>
      <c r="K186" s="35">
        <v>1.9640999999999999E-2</v>
      </c>
      <c r="L186" s="35">
        <v>350.60942</v>
      </c>
      <c r="M186" s="407" t="s">
        <v>1204</v>
      </c>
    </row>
    <row r="187" spans="1:13" s="54" customFormat="1" ht="12" x14ac:dyDescent="0.2">
      <c r="A187" s="407" t="s">
        <v>1205</v>
      </c>
      <c r="B187" s="35">
        <v>4.4600039999999996</v>
      </c>
      <c r="C187" s="35">
        <v>1.389359</v>
      </c>
      <c r="D187" s="35">
        <v>18.481435999999999</v>
      </c>
      <c r="E187" s="35">
        <v>31.476828000000001</v>
      </c>
      <c r="F187" s="35">
        <v>3.0275E-2</v>
      </c>
      <c r="G187" s="157">
        <v>23.645555000000002</v>
      </c>
      <c r="H187" s="94">
        <v>64.040211999999997</v>
      </c>
      <c r="I187" s="35">
        <v>53.764589999999998</v>
      </c>
      <c r="J187" s="35">
        <v>14.794362</v>
      </c>
      <c r="K187" s="35">
        <v>1.836E-3</v>
      </c>
      <c r="L187" s="35">
        <v>212.08445699999999</v>
      </c>
      <c r="M187" s="407" t="s">
        <v>1206</v>
      </c>
    </row>
    <row r="188" spans="1:13" s="54" customFormat="1" ht="12" x14ac:dyDescent="0.2">
      <c r="A188" s="651" t="s">
        <v>1207</v>
      </c>
      <c r="B188" s="142">
        <v>419.86598600000002</v>
      </c>
      <c r="C188" s="142" t="s">
        <v>1269</v>
      </c>
      <c r="D188" s="142">
        <v>101.225195</v>
      </c>
      <c r="E188" s="142">
        <v>10.465166</v>
      </c>
      <c r="F188" s="142">
        <v>170.127644</v>
      </c>
      <c r="G188" s="212">
        <v>146.54519099999999</v>
      </c>
      <c r="H188" s="415">
        <v>147.800568</v>
      </c>
      <c r="I188" s="142">
        <v>131.172766</v>
      </c>
      <c r="J188" s="142">
        <v>122.78134900000001</v>
      </c>
      <c r="K188" s="142">
        <v>26.183461999999999</v>
      </c>
      <c r="L188" s="142">
        <v>115.089371</v>
      </c>
      <c r="M188" s="412" t="s">
        <v>1208</v>
      </c>
    </row>
    <row r="189" spans="1:13" s="54" customFormat="1" ht="12" x14ac:dyDescent="0.2">
      <c r="A189" s="651" t="s">
        <v>1209</v>
      </c>
      <c r="B189" s="142">
        <v>104.932135</v>
      </c>
      <c r="C189" s="142">
        <v>43.776642000000002</v>
      </c>
      <c r="D189" s="142">
        <v>108.787102</v>
      </c>
      <c r="E189" s="142" t="s">
        <v>1270</v>
      </c>
      <c r="F189" s="142" t="s">
        <v>1259</v>
      </c>
      <c r="G189" s="212">
        <v>101.171469</v>
      </c>
      <c r="H189" s="415">
        <v>110.750203</v>
      </c>
      <c r="I189" s="142">
        <v>70.917522000000005</v>
      </c>
      <c r="J189" s="142">
        <v>97.258940999999993</v>
      </c>
      <c r="K189" s="142">
        <v>43.870967999999998</v>
      </c>
      <c r="L189" s="142">
        <v>106.64975699999999</v>
      </c>
      <c r="M189" s="412" t="s">
        <v>1210</v>
      </c>
    </row>
    <row r="190" spans="1:13" s="54" customFormat="1" ht="12" x14ac:dyDescent="0.2">
      <c r="A190" s="412"/>
      <c r="B190" s="142"/>
      <c r="C190" s="142"/>
      <c r="D190" s="142"/>
      <c r="E190" s="142"/>
      <c r="F190" s="142"/>
      <c r="G190" s="212"/>
      <c r="H190" s="415"/>
      <c r="I190" s="142"/>
      <c r="J190" s="142"/>
      <c r="K190" s="142"/>
      <c r="L190" s="142"/>
      <c r="M190" s="412"/>
    </row>
    <row r="191" spans="1:13" s="54" customFormat="1" ht="12" x14ac:dyDescent="0.2">
      <c r="A191" s="406" t="s">
        <v>166</v>
      </c>
      <c r="B191" s="35"/>
      <c r="C191" s="35"/>
      <c r="D191" s="35"/>
      <c r="E191" s="35"/>
      <c r="F191" s="35"/>
      <c r="G191" s="157"/>
      <c r="H191" s="94"/>
      <c r="I191" s="35"/>
      <c r="J191" s="35"/>
      <c r="K191" s="35"/>
      <c r="L191" s="35"/>
      <c r="M191" s="406" t="s">
        <v>167</v>
      </c>
    </row>
    <row r="192" spans="1:13" s="54" customFormat="1" ht="12" x14ac:dyDescent="0.2">
      <c r="A192" s="407" t="s">
        <v>1203</v>
      </c>
      <c r="B192" s="35">
        <v>45.074379999999998</v>
      </c>
      <c r="C192" s="35">
        <v>1.23</v>
      </c>
      <c r="D192" s="35">
        <v>89.569672999999995</v>
      </c>
      <c r="E192" s="35">
        <v>2.955911</v>
      </c>
      <c r="F192" s="35">
        <v>0.41788700000000001</v>
      </c>
      <c r="G192" s="157">
        <v>187.08765099999999</v>
      </c>
      <c r="H192" s="94">
        <v>607.338348</v>
      </c>
      <c r="I192" s="35">
        <v>5931.414683</v>
      </c>
      <c r="J192" s="35">
        <v>1358.965964</v>
      </c>
      <c r="K192" s="35">
        <v>2.0558860000000001</v>
      </c>
      <c r="L192" s="35">
        <v>8226.1103829999993</v>
      </c>
      <c r="M192" s="407" t="s">
        <v>1204</v>
      </c>
    </row>
    <row r="193" spans="1:13" s="54" customFormat="1" ht="12" x14ac:dyDescent="0.2">
      <c r="A193" s="407" t="s">
        <v>1205</v>
      </c>
      <c r="B193" s="35">
        <v>17.617184999999999</v>
      </c>
      <c r="C193" s="35">
        <v>0.58156200000000002</v>
      </c>
      <c r="D193" s="35">
        <v>12.024295</v>
      </c>
      <c r="E193" s="35">
        <v>0.31316899999999998</v>
      </c>
      <c r="F193" s="35" t="s">
        <v>233</v>
      </c>
      <c r="G193" s="157">
        <v>48.049520000000001</v>
      </c>
      <c r="H193" s="94">
        <v>166.098769</v>
      </c>
      <c r="I193" s="35">
        <v>1224.6241769999999</v>
      </c>
      <c r="J193" s="35">
        <v>159.0882</v>
      </c>
      <c r="K193" s="35">
        <v>19.708867000000001</v>
      </c>
      <c r="L193" s="35">
        <v>1648.105744</v>
      </c>
      <c r="M193" s="407" t="s">
        <v>1206</v>
      </c>
    </row>
    <row r="194" spans="1:13" s="54" customFormat="1" ht="12" x14ac:dyDescent="0.2">
      <c r="A194" s="733" t="s">
        <v>1207</v>
      </c>
      <c r="B194" s="142">
        <v>108.553414</v>
      </c>
      <c r="C194" s="142">
        <v>156.94901300000001</v>
      </c>
      <c r="D194" s="142">
        <v>86.705652999999998</v>
      </c>
      <c r="E194" s="142">
        <v>106.85234800000001</v>
      </c>
      <c r="F194" s="142">
        <v>170.54523900000001</v>
      </c>
      <c r="G194" s="212">
        <v>99.543402</v>
      </c>
      <c r="H194" s="415">
        <v>110.84739</v>
      </c>
      <c r="I194" s="142">
        <v>113.29691</v>
      </c>
      <c r="J194" s="142">
        <v>82.872952999999995</v>
      </c>
      <c r="K194" s="142">
        <v>84.207960999999997</v>
      </c>
      <c r="L194" s="142">
        <v>105.97905299999999</v>
      </c>
      <c r="M194" s="412" t="s">
        <v>1208</v>
      </c>
    </row>
    <row r="195" spans="1:13" s="54" customFormat="1" ht="12" x14ac:dyDescent="0.2">
      <c r="A195" s="733" t="s">
        <v>1209</v>
      </c>
      <c r="B195" s="142">
        <v>84.144243000000003</v>
      </c>
      <c r="C195" s="142">
        <v>58.895456000000003</v>
      </c>
      <c r="D195" s="142">
        <v>141.53217799999999</v>
      </c>
      <c r="E195" s="142">
        <v>118.658331</v>
      </c>
      <c r="F195" s="142">
        <v>0</v>
      </c>
      <c r="G195" s="212">
        <v>99.445982000000001</v>
      </c>
      <c r="H195" s="415">
        <v>96.303346000000005</v>
      </c>
      <c r="I195" s="142">
        <v>92.077196999999998</v>
      </c>
      <c r="J195" s="142">
        <v>110.06046600000001</v>
      </c>
      <c r="K195" s="142">
        <v>139.82897199999999</v>
      </c>
      <c r="L195" s="142">
        <v>94.711635000000001</v>
      </c>
      <c r="M195" s="412" t="s">
        <v>1210</v>
      </c>
    </row>
    <row r="196" spans="1:13" s="54" customFormat="1" ht="12" x14ac:dyDescent="0.2">
      <c r="A196" s="407"/>
      <c r="B196" s="35"/>
      <c r="C196" s="35"/>
      <c r="D196" s="35"/>
      <c r="E196" s="35"/>
      <c r="F196" s="35"/>
      <c r="G196" s="157"/>
      <c r="H196" s="94"/>
      <c r="I196" s="35"/>
      <c r="J196" s="35"/>
      <c r="K196" s="35"/>
      <c r="L196" s="35"/>
      <c r="M196" s="407"/>
    </row>
    <row r="197" spans="1:13" s="54" customFormat="1" ht="13.5" x14ac:dyDescent="0.25">
      <c r="A197" s="406" t="s">
        <v>1271</v>
      </c>
      <c r="B197" s="362"/>
      <c r="C197" s="362"/>
      <c r="D197" s="362"/>
      <c r="E197" s="362"/>
      <c r="F197" s="363"/>
      <c r="G197" s="365"/>
      <c r="H197" s="366"/>
      <c r="I197" s="362"/>
      <c r="J197" s="362"/>
      <c r="K197" s="362"/>
      <c r="L197" s="362"/>
      <c r="M197" s="406" t="s">
        <v>1272</v>
      </c>
    </row>
    <row r="198" spans="1:13" s="54" customFormat="1" ht="12" x14ac:dyDescent="0.2">
      <c r="A198" s="407" t="s">
        <v>1203</v>
      </c>
      <c r="B198" s="154">
        <v>9.0059660000000008</v>
      </c>
      <c r="C198" s="154">
        <v>0.18190799999999999</v>
      </c>
      <c r="D198" s="154">
        <v>10.612847</v>
      </c>
      <c r="E198" s="154">
        <v>2.094E-2</v>
      </c>
      <c r="F198" s="154">
        <v>2.0794E-2</v>
      </c>
      <c r="G198" s="200">
        <v>32.528078999999998</v>
      </c>
      <c r="H198" s="198">
        <v>209.11286999999999</v>
      </c>
      <c r="I198" s="154">
        <v>1438.66481</v>
      </c>
      <c r="J198" s="154">
        <v>474.15736199999998</v>
      </c>
      <c r="K198" s="154">
        <v>1.7649250000000001</v>
      </c>
      <c r="L198" s="154">
        <v>2176.0705010000001</v>
      </c>
      <c r="M198" s="407" t="s">
        <v>1204</v>
      </c>
    </row>
    <row r="199" spans="1:13" s="54" customFormat="1" ht="12" x14ac:dyDescent="0.2">
      <c r="A199" s="407" t="s">
        <v>1205</v>
      </c>
      <c r="B199" s="154">
        <v>0.28047299999999997</v>
      </c>
      <c r="C199" s="154">
        <v>0.29425899999999999</v>
      </c>
      <c r="D199" s="154">
        <v>6.2386619999999997</v>
      </c>
      <c r="E199" s="154">
        <v>0.116892</v>
      </c>
      <c r="F199" s="154" t="s">
        <v>233</v>
      </c>
      <c r="G199" s="200">
        <v>3.2972459999999999</v>
      </c>
      <c r="H199" s="198">
        <v>18.916895</v>
      </c>
      <c r="I199" s="154">
        <v>537.07490700000005</v>
      </c>
      <c r="J199" s="154">
        <v>46.102947</v>
      </c>
      <c r="K199" s="154">
        <v>4.26E-4</v>
      </c>
      <c r="L199" s="154">
        <v>612.32270700000004</v>
      </c>
      <c r="M199" s="407" t="s">
        <v>1206</v>
      </c>
    </row>
    <row r="200" spans="1:13" s="54" customFormat="1" ht="12" x14ac:dyDescent="0.2">
      <c r="A200" s="733" t="s">
        <v>1207</v>
      </c>
      <c r="B200" s="142">
        <v>85.234493000000001</v>
      </c>
      <c r="C200" s="142">
        <v>131.80019999999999</v>
      </c>
      <c r="D200" s="142">
        <v>190.76062200000001</v>
      </c>
      <c r="E200" s="142">
        <v>295.595709</v>
      </c>
      <c r="F200" s="142">
        <v>195.892605</v>
      </c>
      <c r="G200" s="212">
        <v>108.738938</v>
      </c>
      <c r="H200" s="415">
        <v>108.268777</v>
      </c>
      <c r="I200" s="142">
        <v>81.340703000000005</v>
      </c>
      <c r="J200" s="142">
        <v>73.851128000000003</v>
      </c>
      <c r="K200" s="142">
        <v>82.769476999999995</v>
      </c>
      <c r="L200" s="142">
        <v>82.047486000000006</v>
      </c>
      <c r="M200" s="412" t="s">
        <v>1208</v>
      </c>
    </row>
    <row r="201" spans="1:13" s="54" customFormat="1" ht="12" x14ac:dyDescent="0.2">
      <c r="A201" s="733" t="s">
        <v>1209</v>
      </c>
      <c r="B201" s="142">
        <v>74.843693999999999</v>
      </c>
      <c r="C201" s="142">
        <v>118.25846900000001</v>
      </c>
      <c r="D201" s="142">
        <v>159.97307599999999</v>
      </c>
      <c r="E201" s="142">
        <v>172.41725199999999</v>
      </c>
      <c r="F201" s="142" t="s">
        <v>266</v>
      </c>
      <c r="G201" s="212">
        <v>60.994497000000003</v>
      </c>
      <c r="H201" s="415">
        <v>113.23062</v>
      </c>
      <c r="I201" s="142">
        <v>99.970763000000005</v>
      </c>
      <c r="J201" s="142">
        <v>139.82696899999999</v>
      </c>
      <c r="K201" s="142">
        <v>7.1596640000000003</v>
      </c>
      <c r="L201" s="142">
        <v>102.58158899999999</v>
      </c>
      <c r="M201" s="412" t="s">
        <v>1210</v>
      </c>
    </row>
    <row r="202" spans="1:13" s="54" customFormat="1" ht="12" x14ac:dyDescent="0.2">
      <c r="A202" s="407"/>
      <c r="B202" s="35"/>
      <c r="C202" s="35"/>
      <c r="D202" s="35"/>
      <c r="E202" s="35"/>
      <c r="F202" s="35"/>
      <c r="G202" s="157"/>
      <c r="H202" s="94"/>
      <c r="I202" s="35"/>
      <c r="J202" s="35"/>
      <c r="K202" s="35"/>
      <c r="L202" s="35"/>
      <c r="M202" s="407"/>
    </row>
    <row r="203" spans="1:13" s="54" customFormat="1" ht="12" x14ac:dyDescent="0.2">
      <c r="A203" s="406" t="s">
        <v>1273</v>
      </c>
      <c r="B203" s="35"/>
      <c r="C203" s="35"/>
      <c r="D203" s="35"/>
      <c r="E203" s="35"/>
      <c r="F203" s="35"/>
      <c r="G203" s="157"/>
      <c r="H203" s="94"/>
      <c r="I203" s="35"/>
      <c r="J203" s="35"/>
      <c r="K203" s="35"/>
      <c r="L203" s="35"/>
      <c r="M203" s="406" t="s">
        <v>1274</v>
      </c>
    </row>
    <row r="204" spans="1:13" s="54" customFormat="1" ht="12" x14ac:dyDescent="0.2">
      <c r="A204" s="407" t="s">
        <v>1203</v>
      </c>
      <c r="B204" s="35">
        <v>0.31986500000000001</v>
      </c>
      <c r="C204" s="35">
        <v>0.52375400000000005</v>
      </c>
      <c r="D204" s="35">
        <v>3.7329189999999999</v>
      </c>
      <c r="E204" s="35">
        <v>0.196991</v>
      </c>
      <c r="F204" s="35">
        <v>3.0899999999999998E-4</v>
      </c>
      <c r="G204" s="157">
        <v>82.087846999999996</v>
      </c>
      <c r="H204" s="94">
        <v>193.13571200000001</v>
      </c>
      <c r="I204" s="35">
        <v>1677.683301</v>
      </c>
      <c r="J204" s="35">
        <v>185.41467700000001</v>
      </c>
      <c r="K204" s="35">
        <v>8.7219000000000005E-2</v>
      </c>
      <c r="L204" s="35">
        <v>2143.1825939999999</v>
      </c>
      <c r="M204" s="407" t="s">
        <v>1204</v>
      </c>
    </row>
    <row r="205" spans="1:13" s="54" customFormat="1" ht="12" x14ac:dyDescent="0.2">
      <c r="A205" s="407" t="s">
        <v>1205</v>
      </c>
      <c r="B205" s="35">
        <v>0.67937999999999998</v>
      </c>
      <c r="C205" s="35">
        <v>2.2610999999999999E-2</v>
      </c>
      <c r="D205" s="35">
        <v>0.73114999999999997</v>
      </c>
      <c r="E205" s="35" t="s">
        <v>233</v>
      </c>
      <c r="F205" s="35" t="s">
        <v>233</v>
      </c>
      <c r="G205" s="157">
        <v>1.627499</v>
      </c>
      <c r="H205" s="94">
        <v>13.511161</v>
      </c>
      <c r="I205" s="35">
        <v>23.706264000000001</v>
      </c>
      <c r="J205" s="35">
        <v>6.7524329999999999</v>
      </c>
      <c r="K205" s="35">
        <v>9.5069000000000001E-2</v>
      </c>
      <c r="L205" s="35">
        <v>47.125566999999997</v>
      </c>
      <c r="M205" s="407" t="s">
        <v>1206</v>
      </c>
    </row>
    <row r="206" spans="1:13" s="54" customFormat="1" ht="12" x14ac:dyDescent="0.2">
      <c r="A206" s="733" t="s">
        <v>1207</v>
      </c>
      <c r="B206" s="142">
        <v>281.40038199999998</v>
      </c>
      <c r="C206" s="142">
        <v>325.09900299999998</v>
      </c>
      <c r="D206" s="142">
        <v>114.734145</v>
      </c>
      <c r="E206" s="142">
        <v>130.99722</v>
      </c>
      <c r="F206" s="142">
        <v>81.530343000000002</v>
      </c>
      <c r="G206" s="212">
        <v>101.43235900000001</v>
      </c>
      <c r="H206" s="415">
        <v>110.484829</v>
      </c>
      <c r="I206" s="142">
        <v>118.036193</v>
      </c>
      <c r="J206" s="142">
        <v>66.305614000000006</v>
      </c>
      <c r="K206" s="142">
        <v>74.167708000000005</v>
      </c>
      <c r="L206" s="142">
        <v>109.318231</v>
      </c>
      <c r="M206" s="412" t="s">
        <v>1208</v>
      </c>
    </row>
    <row r="207" spans="1:13" s="54" customFormat="1" ht="12" x14ac:dyDescent="0.2">
      <c r="A207" s="733" t="s">
        <v>1209</v>
      </c>
      <c r="B207" s="142">
        <v>168.67523700000001</v>
      </c>
      <c r="C207" s="142">
        <v>114.231585</v>
      </c>
      <c r="D207" s="142">
        <v>275.800544</v>
      </c>
      <c r="E207" s="142" t="s">
        <v>266</v>
      </c>
      <c r="F207" s="142" t="s">
        <v>266</v>
      </c>
      <c r="G207" s="212">
        <v>96.053680999999997</v>
      </c>
      <c r="H207" s="415">
        <v>69.513442999999995</v>
      </c>
      <c r="I207" s="142">
        <v>112.358501</v>
      </c>
      <c r="J207" s="142">
        <v>119.409059</v>
      </c>
      <c r="K207" s="142">
        <v>92.173820000000006</v>
      </c>
      <c r="L207" s="142">
        <v>96.815623000000002</v>
      </c>
      <c r="M207" s="412" t="s">
        <v>1210</v>
      </c>
    </row>
    <row r="208" spans="1:13" s="54" customFormat="1" ht="12" x14ac:dyDescent="0.2">
      <c r="A208" s="407"/>
      <c r="B208" s="35"/>
      <c r="C208" s="35"/>
      <c r="D208" s="35"/>
      <c r="E208" s="35"/>
      <c r="F208" s="35"/>
      <c r="G208" s="157"/>
      <c r="H208" s="94"/>
      <c r="I208" s="35"/>
      <c r="J208" s="35"/>
      <c r="K208" s="35"/>
      <c r="L208" s="35"/>
      <c r="M208" s="407"/>
    </row>
    <row r="209" spans="1:13" s="54" customFormat="1" ht="12" x14ac:dyDescent="0.2">
      <c r="A209" s="406" t="s">
        <v>1275</v>
      </c>
      <c r="B209" s="35"/>
      <c r="C209" s="35"/>
      <c r="D209" s="35"/>
      <c r="E209" s="35"/>
      <c r="F209" s="35"/>
      <c r="G209" s="157"/>
      <c r="H209" s="94"/>
      <c r="I209" s="35"/>
      <c r="J209" s="35"/>
      <c r="K209" s="35"/>
      <c r="L209" s="35"/>
      <c r="M209" s="406" t="s">
        <v>1275</v>
      </c>
    </row>
    <row r="210" spans="1:13" s="54" customFormat="1" ht="12" x14ac:dyDescent="0.2">
      <c r="A210" s="407" t="s">
        <v>1203</v>
      </c>
      <c r="B210" s="35">
        <v>0.32498100000000002</v>
      </c>
      <c r="C210" s="35">
        <v>7.1884000000000003E-2</v>
      </c>
      <c r="D210" s="35">
        <v>0.14336499999999999</v>
      </c>
      <c r="E210" s="35">
        <v>7.3239999999999998E-3</v>
      </c>
      <c r="F210" s="35" t="s">
        <v>233</v>
      </c>
      <c r="G210" s="157">
        <v>6.6410349999999996</v>
      </c>
      <c r="H210" s="94">
        <v>33.908878999999999</v>
      </c>
      <c r="I210" s="35">
        <v>154.900712</v>
      </c>
      <c r="J210" s="35">
        <v>28.816587999999999</v>
      </c>
      <c r="K210" s="35">
        <v>1.4300000000000001E-4</v>
      </c>
      <c r="L210" s="35">
        <v>224.814911</v>
      </c>
      <c r="M210" s="407" t="s">
        <v>1204</v>
      </c>
    </row>
    <row r="211" spans="1:13" s="54" customFormat="1" ht="12" x14ac:dyDescent="0.2">
      <c r="A211" s="407" t="s">
        <v>1205</v>
      </c>
      <c r="B211" s="35">
        <v>1.3032E-2</v>
      </c>
      <c r="C211" s="35" t="s">
        <v>233</v>
      </c>
      <c r="D211" s="35">
        <v>9.1940999999999995E-2</v>
      </c>
      <c r="E211" s="35" t="s">
        <v>233</v>
      </c>
      <c r="F211" s="35" t="s">
        <v>233</v>
      </c>
      <c r="G211" s="157">
        <v>0.54923599999999995</v>
      </c>
      <c r="H211" s="94">
        <v>1.5887230000000001</v>
      </c>
      <c r="I211" s="35">
        <v>16.121105</v>
      </c>
      <c r="J211" s="35">
        <v>0.67437100000000005</v>
      </c>
      <c r="K211" s="35">
        <v>2.562E-3</v>
      </c>
      <c r="L211" s="35">
        <v>19.040970000000002</v>
      </c>
      <c r="M211" s="407" t="s">
        <v>1206</v>
      </c>
    </row>
    <row r="212" spans="1:13" s="54" customFormat="1" ht="12" x14ac:dyDescent="0.2">
      <c r="A212" s="733" t="s">
        <v>1207</v>
      </c>
      <c r="B212" s="142">
        <v>56.783292000000003</v>
      </c>
      <c r="C212" s="142">
        <v>31.554642999999999</v>
      </c>
      <c r="D212" s="142">
        <v>9.0489180000000005</v>
      </c>
      <c r="E212" s="142">
        <v>135.05439799999999</v>
      </c>
      <c r="F212" s="142">
        <v>0</v>
      </c>
      <c r="G212" s="212">
        <v>105.085753</v>
      </c>
      <c r="H212" s="415">
        <v>135.25795199999999</v>
      </c>
      <c r="I212" s="142">
        <v>110.953036</v>
      </c>
      <c r="J212" s="142">
        <v>36.197102999999998</v>
      </c>
      <c r="K212" s="142">
        <v>4.1997059999999999</v>
      </c>
      <c r="L212" s="142">
        <v>88.856866999999994</v>
      </c>
      <c r="M212" s="412" t="s">
        <v>1208</v>
      </c>
    </row>
    <row r="213" spans="1:13" s="54" customFormat="1" ht="12" x14ac:dyDescent="0.2">
      <c r="A213" s="733" t="s">
        <v>1209</v>
      </c>
      <c r="B213" s="142">
        <v>457.42365699999999</v>
      </c>
      <c r="C213" s="142">
        <v>0</v>
      </c>
      <c r="D213" s="142">
        <v>80.164792000000006</v>
      </c>
      <c r="E213" s="142">
        <v>0</v>
      </c>
      <c r="F213" s="142" t="s">
        <v>266</v>
      </c>
      <c r="G213" s="212">
        <v>167.83427900000001</v>
      </c>
      <c r="H213" s="415">
        <v>110.87442799999999</v>
      </c>
      <c r="I213" s="142">
        <v>140.15425999999999</v>
      </c>
      <c r="J213" s="142">
        <v>158.40084400000001</v>
      </c>
      <c r="K213" s="142">
        <v>51.24</v>
      </c>
      <c r="L213" s="142">
        <v>137.52418399999999</v>
      </c>
      <c r="M213" s="412" t="s">
        <v>1210</v>
      </c>
    </row>
    <row r="214" spans="1:13" s="54" customFormat="1" ht="12" x14ac:dyDescent="0.2">
      <c r="A214" s="429"/>
      <c r="B214" s="187"/>
      <c r="C214" s="187"/>
      <c r="D214" s="187"/>
      <c r="E214" s="187"/>
      <c r="F214" s="187"/>
      <c r="G214" s="189"/>
      <c r="H214" s="186"/>
      <c r="I214" s="187"/>
      <c r="J214" s="187"/>
      <c r="K214" s="187"/>
      <c r="L214" s="187"/>
      <c r="M214" s="429"/>
    </row>
    <row r="215" spans="1:13" s="54" customFormat="1" ht="12" x14ac:dyDescent="0.2">
      <c r="A215" s="406" t="s">
        <v>176</v>
      </c>
      <c r="B215" s="35"/>
      <c r="C215" s="35"/>
      <c r="D215" s="35"/>
      <c r="E215" s="35"/>
      <c r="F215" s="35"/>
      <c r="G215" s="157"/>
      <c r="H215" s="94"/>
      <c r="I215" s="35"/>
      <c r="J215" s="35"/>
      <c r="K215" s="35"/>
      <c r="L215" s="35"/>
      <c r="M215" s="406" t="s">
        <v>177</v>
      </c>
    </row>
    <row r="216" spans="1:13" s="54" customFormat="1" ht="12" x14ac:dyDescent="0.2">
      <c r="A216" s="407" t="s">
        <v>1203</v>
      </c>
      <c r="B216" s="35">
        <v>31.986509999999999</v>
      </c>
      <c r="C216" s="35">
        <v>0.39877400000000002</v>
      </c>
      <c r="D216" s="35">
        <v>5.7932639999999997</v>
      </c>
      <c r="E216" s="35">
        <v>25.351312</v>
      </c>
      <c r="F216" s="35">
        <v>4.6849999999999999E-3</v>
      </c>
      <c r="G216" s="157">
        <v>4.7065739999999998</v>
      </c>
      <c r="H216" s="94">
        <v>18.059826999999999</v>
      </c>
      <c r="I216" s="35">
        <v>102.10415999999999</v>
      </c>
      <c r="J216" s="35">
        <v>20.396917999999999</v>
      </c>
      <c r="K216" s="35">
        <v>2.547E-2</v>
      </c>
      <c r="L216" s="35">
        <v>208.827494</v>
      </c>
      <c r="M216" s="407" t="s">
        <v>1204</v>
      </c>
    </row>
    <row r="217" spans="1:13" s="54" customFormat="1" ht="12" x14ac:dyDescent="0.2">
      <c r="A217" s="407" t="s">
        <v>1205</v>
      </c>
      <c r="B217" s="35">
        <v>1.8440939999999999</v>
      </c>
      <c r="C217" s="35">
        <v>4.5789999999999997E-3</v>
      </c>
      <c r="D217" s="35">
        <v>2.6086990000000001</v>
      </c>
      <c r="E217" s="35">
        <v>8.7740000000000005E-3</v>
      </c>
      <c r="F217" s="35" t="s">
        <v>233</v>
      </c>
      <c r="G217" s="157">
        <v>6.321949</v>
      </c>
      <c r="H217" s="94">
        <v>28.445284999999998</v>
      </c>
      <c r="I217" s="35">
        <v>200.08724900000001</v>
      </c>
      <c r="J217" s="35">
        <v>44.457890999999996</v>
      </c>
      <c r="K217" s="35">
        <v>0.399974</v>
      </c>
      <c r="L217" s="35">
        <v>284.178494</v>
      </c>
      <c r="M217" s="407" t="s">
        <v>1206</v>
      </c>
    </row>
    <row r="218" spans="1:13" s="54" customFormat="1" ht="12" x14ac:dyDescent="0.2">
      <c r="A218" s="733" t="s">
        <v>1207</v>
      </c>
      <c r="B218" s="142">
        <v>97.512997999999996</v>
      </c>
      <c r="C218" s="142">
        <v>160.61139399999999</v>
      </c>
      <c r="D218" s="142">
        <v>34.275238999999999</v>
      </c>
      <c r="E218" s="142">
        <v>124.169775</v>
      </c>
      <c r="F218" s="142">
        <v>106.284029</v>
      </c>
      <c r="G218" s="212">
        <v>182.72500400000001</v>
      </c>
      <c r="H218" s="415">
        <v>234.81458599999999</v>
      </c>
      <c r="I218" s="142">
        <v>118.71320299999999</v>
      </c>
      <c r="J218" s="142">
        <v>95.458569999999995</v>
      </c>
      <c r="K218" s="142">
        <v>48.910226000000002</v>
      </c>
      <c r="L218" s="142">
        <v>111.037595</v>
      </c>
      <c r="M218" s="412" t="s">
        <v>1208</v>
      </c>
    </row>
    <row r="219" spans="1:13" s="54" customFormat="1" ht="12" x14ac:dyDescent="0.2">
      <c r="A219" s="733" t="s">
        <v>1209</v>
      </c>
      <c r="B219" s="142">
        <v>143.36522600000001</v>
      </c>
      <c r="C219" s="142">
        <v>24.430454000000001</v>
      </c>
      <c r="D219" s="142">
        <v>100.41398100000001</v>
      </c>
      <c r="E219" s="142">
        <v>25.878188999999999</v>
      </c>
      <c r="F219" s="142" t="s">
        <v>266</v>
      </c>
      <c r="G219" s="212">
        <v>136.39482000000001</v>
      </c>
      <c r="H219" s="415">
        <v>105.439852</v>
      </c>
      <c r="I219" s="142">
        <v>129.862213</v>
      </c>
      <c r="J219" s="142">
        <v>98.259536999999995</v>
      </c>
      <c r="K219" s="142" t="s">
        <v>1276</v>
      </c>
      <c r="L219" s="142">
        <v>120.984911</v>
      </c>
      <c r="M219" s="412" t="s">
        <v>1210</v>
      </c>
    </row>
    <row r="220" spans="1:13" s="54" customFormat="1" ht="12" x14ac:dyDescent="0.2">
      <c r="A220" s="407"/>
      <c r="B220" s="35"/>
      <c r="C220" s="35"/>
      <c r="D220" s="35"/>
      <c r="E220" s="35"/>
      <c r="F220" s="35"/>
      <c r="G220" s="157"/>
      <c r="H220" s="94"/>
      <c r="I220" s="35"/>
      <c r="J220" s="35"/>
      <c r="K220" s="35"/>
      <c r="L220" s="35"/>
      <c r="M220" s="407"/>
    </row>
    <row r="221" spans="1:13" s="54" customFormat="1" ht="12" x14ac:dyDescent="0.2">
      <c r="A221" s="406" t="s">
        <v>1277</v>
      </c>
      <c r="B221" s="35"/>
      <c r="C221" s="35"/>
      <c r="D221" s="35"/>
      <c r="E221" s="35"/>
      <c r="F221" s="35"/>
      <c r="G221" s="157"/>
      <c r="H221" s="94"/>
      <c r="I221" s="35"/>
      <c r="J221" s="35"/>
      <c r="K221" s="35"/>
      <c r="L221" s="35"/>
      <c r="M221" s="406" t="s">
        <v>1278</v>
      </c>
    </row>
    <row r="222" spans="1:13" s="54" customFormat="1" ht="12" x14ac:dyDescent="0.2">
      <c r="A222" s="407" t="s">
        <v>1203</v>
      </c>
      <c r="B222" s="35">
        <v>3.7998409999999998</v>
      </c>
      <c r="C222" s="35">
        <v>0.104464</v>
      </c>
      <c r="D222" s="35">
        <v>0.86052499999999998</v>
      </c>
      <c r="E222" s="35" t="s">
        <v>233</v>
      </c>
      <c r="F222" s="35">
        <v>5.8600000000000004E-4</v>
      </c>
      <c r="G222" s="157">
        <v>4.0597279999999998</v>
      </c>
      <c r="H222" s="94">
        <v>10.832748</v>
      </c>
      <c r="I222" s="35">
        <v>5.421843</v>
      </c>
      <c r="J222" s="35">
        <v>0.87171600000000005</v>
      </c>
      <c r="K222" s="35">
        <v>9.2569999999999996E-3</v>
      </c>
      <c r="L222" s="35">
        <v>25.960708</v>
      </c>
      <c r="M222" s="407" t="s">
        <v>1204</v>
      </c>
    </row>
    <row r="223" spans="1:13" s="54" customFormat="1" ht="12" x14ac:dyDescent="0.2">
      <c r="A223" s="407" t="s">
        <v>1205</v>
      </c>
      <c r="B223" s="35">
        <v>0.29822900000000002</v>
      </c>
      <c r="C223" s="35" t="s">
        <v>233</v>
      </c>
      <c r="D223" s="35">
        <v>3.8509000000000002E-2</v>
      </c>
      <c r="E223" s="35" t="s">
        <v>233</v>
      </c>
      <c r="F223" s="35" t="s">
        <v>233</v>
      </c>
      <c r="G223" s="157">
        <v>1.0421480000000001</v>
      </c>
      <c r="H223" s="94">
        <v>6.7047780000000001</v>
      </c>
      <c r="I223" s="35">
        <v>33.275838999999998</v>
      </c>
      <c r="J223" s="35">
        <v>3.760853</v>
      </c>
      <c r="K223" s="35" t="s">
        <v>233</v>
      </c>
      <c r="L223" s="35">
        <v>45.120356000000001</v>
      </c>
      <c r="M223" s="407" t="s">
        <v>1206</v>
      </c>
    </row>
    <row r="224" spans="1:13" s="54" customFormat="1" ht="12" x14ac:dyDescent="0.2">
      <c r="A224" s="733" t="s">
        <v>1207</v>
      </c>
      <c r="B224" s="142">
        <v>89.375427999999999</v>
      </c>
      <c r="C224" s="142">
        <v>151.258995</v>
      </c>
      <c r="D224" s="142">
        <v>203.866601</v>
      </c>
      <c r="E224" s="142" t="s">
        <v>266</v>
      </c>
      <c r="F224" s="142" t="s">
        <v>1279</v>
      </c>
      <c r="G224" s="212">
        <v>206.894218</v>
      </c>
      <c r="H224" s="415">
        <v>921.47722199999998</v>
      </c>
      <c r="I224" s="142">
        <v>80.360482000000005</v>
      </c>
      <c r="J224" s="142">
        <v>135.31067200000001</v>
      </c>
      <c r="K224" s="142">
        <v>61.957031000000001</v>
      </c>
      <c r="L224" s="142">
        <v>169.82642300000001</v>
      </c>
      <c r="M224" s="412" t="s">
        <v>1208</v>
      </c>
    </row>
    <row r="225" spans="1:13" s="54" customFormat="1" ht="12" x14ac:dyDescent="0.2">
      <c r="A225" s="733" t="s">
        <v>1209</v>
      </c>
      <c r="B225" s="142">
        <v>76.200318999999993</v>
      </c>
      <c r="C225" s="142" t="s">
        <v>266</v>
      </c>
      <c r="D225" s="142">
        <v>117.90875699999999</v>
      </c>
      <c r="E225" s="142">
        <v>0</v>
      </c>
      <c r="F225" s="142" t="s">
        <v>266</v>
      </c>
      <c r="G225" s="212">
        <v>177.906836</v>
      </c>
      <c r="H225" s="415">
        <v>140.95866799999999</v>
      </c>
      <c r="I225" s="142">
        <v>72.784797999999995</v>
      </c>
      <c r="J225" s="142">
        <v>85.266791999999995</v>
      </c>
      <c r="K225" s="142" t="s">
        <v>266</v>
      </c>
      <c r="L225" s="142">
        <v>80.711772999999994</v>
      </c>
      <c r="M225" s="412" t="s">
        <v>1210</v>
      </c>
    </row>
    <row r="226" spans="1:13" s="54" customFormat="1" ht="12" x14ac:dyDescent="0.2">
      <c r="A226" s="412"/>
      <c r="B226" s="142"/>
      <c r="C226" s="142"/>
      <c r="D226" s="142"/>
      <c r="E226" s="142"/>
      <c r="F226" s="142"/>
      <c r="G226" s="212"/>
      <c r="H226" s="415"/>
      <c r="I226" s="142"/>
      <c r="J226" s="142"/>
      <c r="K226" s="142"/>
      <c r="L226" s="142"/>
      <c r="M226" s="412"/>
    </row>
    <row r="227" spans="1:13" s="54" customFormat="1" ht="12" x14ac:dyDescent="0.2">
      <c r="A227" s="406" t="s">
        <v>185</v>
      </c>
      <c r="B227" s="420"/>
      <c r="C227" s="420"/>
      <c r="D227" s="420"/>
      <c r="E227" s="420"/>
      <c r="F227" s="420"/>
      <c r="G227" s="422"/>
      <c r="H227" s="423"/>
      <c r="I227" s="420"/>
      <c r="J227" s="420"/>
      <c r="K227" s="420"/>
      <c r="L227" s="420"/>
      <c r="M227" s="406" t="s">
        <v>186</v>
      </c>
    </row>
    <row r="228" spans="1:13" s="54" customFormat="1" ht="12" x14ac:dyDescent="0.2">
      <c r="A228" s="407" t="s">
        <v>1203</v>
      </c>
      <c r="B228" s="35">
        <v>54.470574999999997</v>
      </c>
      <c r="C228" s="35">
        <v>6.0554699999999997</v>
      </c>
      <c r="D228" s="35">
        <v>38.339131000000002</v>
      </c>
      <c r="E228" s="35">
        <v>51.365198999999997</v>
      </c>
      <c r="F228" s="35">
        <v>0.16782900000000001</v>
      </c>
      <c r="G228" s="157">
        <v>88.141013999999998</v>
      </c>
      <c r="H228" s="94">
        <v>65.035298999999995</v>
      </c>
      <c r="I228" s="35">
        <v>211.693747</v>
      </c>
      <c r="J228" s="35">
        <v>60.034613999999998</v>
      </c>
      <c r="K228" s="35">
        <v>0.91663399999999995</v>
      </c>
      <c r="L228" s="35">
        <v>576.21951200000001</v>
      </c>
      <c r="M228" s="407" t="s">
        <v>1204</v>
      </c>
    </row>
    <row r="229" spans="1:13" s="54" customFormat="1" ht="12" x14ac:dyDescent="0.2">
      <c r="A229" s="407" t="s">
        <v>1205</v>
      </c>
      <c r="B229" s="35">
        <v>1.8065420000000001</v>
      </c>
      <c r="C229" s="35">
        <v>0.625556</v>
      </c>
      <c r="D229" s="35">
        <v>6.6038899999999998</v>
      </c>
      <c r="E229" s="35">
        <v>2.0279999999999999E-3</v>
      </c>
      <c r="F229" s="35">
        <v>1.552E-3</v>
      </c>
      <c r="G229" s="157">
        <v>25.420293000000001</v>
      </c>
      <c r="H229" s="94">
        <v>133.052311</v>
      </c>
      <c r="I229" s="35">
        <v>1225.299518</v>
      </c>
      <c r="J229" s="35">
        <v>81.452883999999997</v>
      </c>
      <c r="K229" s="35">
        <v>1.765774</v>
      </c>
      <c r="L229" s="35">
        <v>1476.030348</v>
      </c>
      <c r="M229" s="407" t="s">
        <v>1206</v>
      </c>
    </row>
    <row r="230" spans="1:13" s="54" customFormat="1" ht="12" x14ac:dyDescent="0.2">
      <c r="A230" s="733" t="s">
        <v>1207</v>
      </c>
      <c r="B230" s="142">
        <v>106.16728999999999</v>
      </c>
      <c r="C230" s="142">
        <v>140.72304</v>
      </c>
      <c r="D230" s="142">
        <v>107.86214099999999</v>
      </c>
      <c r="E230" s="142">
        <v>94.831171999999995</v>
      </c>
      <c r="F230" s="142">
        <v>162.87120100000001</v>
      </c>
      <c r="G230" s="212">
        <v>114.753716</v>
      </c>
      <c r="H230" s="415">
        <v>85.432141000000001</v>
      </c>
      <c r="I230" s="142">
        <v>76.453446</v>
      </c>
      <c r="J230" s="142">
        <v>86.941976999999994</v>
      </c>
      <c r="K230" s="142">
        <v>151.253995</v>
      </c>
      <c r="L230" s="142">
        <v>89.349427000000006</v>
      </c>
      <c r="M230" s="412" t="s">
        <v>1208</v>
      </c>
    </row>
    <row r="231" spans="1:13" s="54" customFormat="1" ht="12" x14ac:dyDescent="0.2">
      <c r="A231" s="733" t="s">
        <v>1209</v>
      </c>
      <c r="B231" s="142">
        <v>96.042237</v>
      </c>
      <c r="C231" s="142">
        <v>51.013907000000003</v>
      </c>
      <c r="D231" s="142">
        <v>752.37942199999998</v>
      </c>
      <c r="E231" s="142">
        <v>1.7252529999999999</v>
      </c>
      <c r="F231" s="142" t="s">
        <v>1222</v>
      </c>
      <c r="G231" s="212">
        <v>94.718573000000006</v>
      </c>
      <c r="H231" s="415">
        <v>100.67360600000001</v>
      </c>
      <c r="I231" s="142">
        <v>106.890017</v>
      </c>
      <c r="J231" s="142">
        <v>90.427667999999997</v>
      </c>
      <c r="K231" s="142">
        <v>60.816974000000002</v>
      </c>
      <c r="L231" s="142">
        <v>105.25039099999999</v>
      </c>
      <c r="M231" s="412" t="s">
        <v>1210</v>
      </c>
    </row>
    <row r="232" spans="1:13" s="54" customFormat="1" ht="12" x14ac:dyDescent="0.2">
      <c r="A232" s="407"/>
      <c r="B232" s="35"/>
      <c r="C232" s="35"/>
      <c r="D232" s="35"/>
      <c r="E232" s="35"/>
      <c r="F232" s="35"/>
      <c r="G232" s="157"/>
      <c r="H232" s="94"/>
      <c r="I232" s="35"/>
      <c r="J232" s="35"/>
      <c r="K232" s="35"/>
      <c r="L232" s="35"/>
      <c r="M232" s="407"/>
    </row>
    <row r="233" spans="1:13" s="54" customFormat="1" ht="12" x14ac:dyDescent="0.2">
      <c r="A233" s="406" t="s">
        <v>1280</v>
      </c>
      <c r="B233" s="420"/>
      <c r="C233" s="420"/>
      <c r="D233" s="420"/>
      <c r="E233" s="420"/>
      <c r="F233" s="420"/>
      <c r="G233" s="422"/>
      <c r="H233" s="423"/>
      <c r="I233" s="420"/>
      <c r="J233" s="420"/>
      <c r="K233" s="420"/>
      <c r="L233" s="420"/>
      <c r="M233" s="406" t="s">
        <v>1281</v>
      </c>
    </row>
    <row r="234" spans="1:13" s="54" customFormat="1" ht="12" x14ac:dyDescent="0.2">
      <c r="A234" s="407" t="s">
        <v>1203</v>
      </c>
      <c r="B234" s="35">
        <v>8.3432080000000006</v>
      </c>
      <c r="C234" s="35">
        <v>2.4910000000000002E-3</v>
      </c>
      <c r="D234" s="35">
        <v>8.2600689999999997</v>
      </c>
      <c r="E234" s="35">
        <v>0.211058</v>
      </c>
      <c r="F234" s="35">
        <v>0.107656</v>
      </c>
      <c r="G234" s="157">
        <v>5.629734</v>
      </c>
      <c r="H234" s="94">
        <v>3.9280409999999999</v>
      </c>
      <c r="I234" s="35">
        <v>16.174878</v>
      </c>
      <c r="J234" s="35">
        <v>1.2864089999999999</v>
      </c>
      <c r="K234" s="35">
        <v>3.0452E-2</v>
      </c>
      <c r="L234" s="35">
        <v>43.973996</v>
      </c>
      <c r="M234" s="407" t="s">
        <v>1204</v>
      </c>
    </row>
    <row r="235" spans="1:13" s="54" customFormat="1" ht="12" x14ac:dyDescent="0.2">
      <c r="A235" s="407" t="s">
        <v>1205</v>
      </c>
      <c r="B235" s="35">
        <v>0.226912</v>
      </c>
      <c r="C235" s="35" t="s">
        <v>233</v>
      </c>
      <c r="D235" s="35">
        <v>0.15667700000000001</v>
      </c>
      <c r="E235" s="35" t="s">
        <v>233</v>
      </c>
      <c r="F235" s="35" t="s">
        <v>233</v>
      </c>
      <c r="G235" s="157">
        <v>2.7197279999999999</v>
      </c>
      <c r="H235" s="94">
        <v>6.9996520000000002</v>
      </c>
      <c r="I235" s="35">
        <v>24.729952999999998</v>
      </c>
      <c r="J235" s="35">
        <v>3.4545669999999999</v>
      </c>
      <c r="K235" s="35" t="s">
        <v>233</v>
      </c>
      <c r="L235" s="35">
        <v>38.287489000000001</v>
      </c>
      <c r="M235" s="407" t="s">
        <v>1206</v>
      </c>
    </row>
    <row r="236" spans="1:13" s="54" customFormat="1" ht="12" x14ac:dyDescent="0.2">
      <c r="A236" s="733" t="s">
        <v>1207</v>
      </c>
      <c r="B236" s="142">
        <v>131.46645000000001</v>
      </c>
      <c r="C236" s="142">
        <v>158.46055999999999</v>
      </c>
      <c r="D236" s="142" t="s">
        <v>1282</v>
      </c>
      <c r="E236" s="142">
        <v>218.75148999999999</v>
      </c>
      <c r="F236" s="142">
        <v>130.748864</v>
      </c>
      <c r="G236" s="212">
        <v>189.076885</v>
      </c>
      <c r="H236" s="415">
        <v>59.181745999999997</v>
      </c>
      <c r="I236" s="142">
        <v>111.845484</v>
      </c>
      <c r="J236" s="142">
        <v>81.29907</v>
      </c>
      <c r="K236" s="142">
        <v>406.84034700000001</v>
      </c>
      <c r="L236" s="142">
        <v>134.10856899999999</v>
      </c>
      <c r="M236" s="412" t="s">
        <v>1208</v>
      </c>
    </row>
    <row r="237" spans="1:13" s="54" customFormat="1" ht="12" x14ac:dyDescent="0.2">
      <c r="A237" s="733" t="s">
        <v>1209</v>
      </c>
      <c r="B237" s="142">
        <v>65.997708000000003</v>
      </c>
      <c r="C237" s="142" t="s">
        <v>266</v>
      </c>
      <c r="D237" s="142">
        <v>146.50788800000001</v>
      </c>
      <c r="E237" s="142" t="s">
        <v>266</v>
      </c>
      <c r="F237" s="142" t="s">
        <v>266</v>
      </c>
      <c r="G237" s="212">
        <v>109.373789</v>
      </c>
      <c r="H237" s="415">
        <v>120.386135</v>
      </c>
      <c r="I237" s="142">
        <v>105.716278</v>
      </c>
      <c r="J237" s="142">
        <v>177.58832100000001</v>
      </c>
      <c r="K237" s="142" t="s">
        <v>266</v>
      </c>
      <c r="L237" s="142">
        <v>112.313773</v>
      </c>
      <c r="M237" s="412" t="s">
        <v>1210</v>
      </c>
    </row>
    <row r="238" spans="1:13" s="54" customFormat="1" ht="12" x14ac:dyDescent="0.2">
      <c r="A238" s="407"/>
      <c r="B238" s="35"/>
      <c r="C238" s="35"/>
      <c r="D238" s="35"/>
      <c r="E238" s="35"/>
      <c r="F238" s="35"/>
      <c r="G238" s="157"/>
      <c r="H238" s="94"/>
      <c r="I238" s="35"/>
      <c r="J238" s="35"/>
      <c r="K238" s="35"/>
      <c r="L238" s="35"/>
      <c r="M238" s="407"/>
    </row>
    <row r="239" spans="1:13" s="54" customFormat="1" ht="12" x14ac:dyDescent="0.2">
      <c r="A239" s="406" t="s">
        <v>1283</v>
      </c>
      <c r="B239" s="420"/>
      <c r="C239" s="420"/>
      <c r="D239" s="420"/>
      <c r="E239" s="420"/>
      <c r="F239" s="420"/>
      <c r="G239" s="422"/>
      <c r="H239" s="423"/>
      <c r="I239" s="420"/>
      <c r="J239" s="420"/>
      <c r="K239" s="420"/>
      <c r="L239" s="420"/>
      <c r="M239" s="406" t="s">
        <v>1284</v>
      </c>
    </row>
    <row r="240" spans="1:13" s="54" customFormat="1" ht="12" x14ac:dyDescent="0.2">
      <c r="A240" s="407" t="s">
        <v>1203</v>
      </c>
      <c r="B240" s="35">
        <v>3.5369600000000001</v>
      </c>
      <c r="C240" s="35">
        <v>0.37041200000000002</v>
      </c>
      <c r="D240" s="35">
        <v>0.59119600000000005</v>
      </c>
      <c r="E240" s="35">
        <v>1.8E-5</v>
      </c>
      <c r="F240" s="35" t="s">
        <v>233</v>
      </c>
      <c r="G240" s="157">
        <v>6.304773</v>
      </c>
      <c r="H240" s="94">
        <v>5.0454239999999997</v>
      </c>
      <c r="I240" s="35">
        <v>38.389181999999998</v>
      </c>
      <c r="J240" s="35">
        <v>11.176940999999999</v>
      </c>
      <c r="K240" s="35">
        <v>3.0330000000000001E-3</v>
      </c>
      <c r="L240" s="35">
        <v>65.417939000000004</v>
      </c>
      <c r="M240" s="407" t="s">
        <v>1204</v>
      </c>
    </row>
    <row r="241" spans="1:13" s="54" customFormat="1" ht="12" x14ac:dyDescent="0.2">
      <c r="A241" s="407" t="s">
        <v>1205</v>
      </c>
      <c r="B241" s="35">
        <v>0.31630799999999998</v>
      </c>
      <c r="C241" s="35">
        <v>3.7158999999999998E-2</v>
      </c>
      <c r="D241" s="35">
        <v>6.8947999999999995E-2</v>
      </c>
      <c r="E241" s="35">
        <v>2.0279999999999999E-3</v>
      </c>
      <c r="F241" s="35" t="s">
        <v>233</v>
      </c>
      <c r="G241" s="157">
        <v>2.6948940000000001</v>
      </c>
      <c r="H241" s="94">
        <v>14.66511</v>
      </c>
      <c r="I241" s="35">
        <v>113.419028</v>
      </c>
      <c r="J241" s="35">
        <v>3.7956530000000002</v>
      </c>
      <c r="K241" s="35">
        <v>4.2709999999999996E-3</v>
      </c>
      <c r="L241" s="35">
        <v>135.003399</v>
      </c>
      <c r="M241" s="407" t="s">
        <v>1206</v>
      </c>
    </row>
    <row r="242" spans="1:13" s="54" customFormat="1" ht="12" x14ac:dyDescent="0.2">
      <c r="A242" s="733" t="s">
        <v>1207</v>
      </c>
      <c r="B242" s="142">
        <v>112.243752</v>
      </c>
      <c r="C242" s="142">
        <v>236.54290700000001</v>
      </c>
      <c r="D242" s="142">
        <v>107.699118</v>
      </c>
      <c r="E242" s="142" t="s">
        <v>266</v>
      </c>
      <c r="F242" s="142">
        <v>0</v>
      </c>
      <c r="G242" s="212">
        <v>171.04303899999999</v>
      </c>
      <c r="H242" s="415">
        <v>110.323921</v>
      </c>
      <c r="I242" s="142">
        <v>126.936063</v>
      </c>
      <c r="J242" s="142">
        <v>91.563317999999995</v>
      </c>
      <c r="K242" s="142">
        <v>473.16692699999999</v>
      </c>
      <c r="L242" s="142">
        <v>119.881249</v>
      </c>
      <c r="M242" s="412" t="s">
        <v>1208</v>
      </c>
    </row>
    <row r="243" spans="1:13" s="54" customFormat="1" ht="12" x14ac:dyDescent="0.2">
      <c r="A243" s="733" t="s">
        <v>1209</v>
      </c>
      <c r="B243" s="142">
        <v>51.666584999999998</v>
      </c>
      <c r="C243" s="142">
        <v>83.570978999999994</v>
      </c>
      <c r="D243" s="142">
        <v>68.307277999999997</v>
      </c>
      <c r="E243" s="142" t="s">
        <v>266</v>
      </c>
      <c r="F243" s="142" t="s">
        <v>266</v>
      </c>
      <c r="G243" s="212">
        <v>55.994272000000002</v>
      </c>
      <c r="H243" s="415">
        <v>118.87270100000001</v>
      </c>
      <c r="I243" s="142">
        <v>205.28292999999999</v>
      </c>
      <c r="J243" s="142">
        <v>221.60877199999999</v>
      </c>
      <c r="K243" s="142" t="s">
        <v>266</v>
      </c>
      <c r="L243" s="142">
        <v>180.316822</v>
      </c>
      <c r="M243" s="412" t="s">
        <v>1210</v>
      </c>
    </row>
    <row r="244" spans="1:13" s="54" customFormat="1" ht="12" x14ac:dyDescent="0.2">
      <c r="A244" s="407"/>
      <c r="B244" s="35"/>
      <c r="C244" s="35"/>
      <c r="D244" s="35"/>
      <c r="E244" s="35"/>
      <c r="F244" s="35"/>
      <c r="G244" s="157"/>
      <c r="H244" s="94"/>
      <c r="I244" s="35"/>
      <c r="J244" s="35"/>
      <c r="K244" s="35"/>
      <c r="L244" s="35"/>
      <c r="M244" s="407"/>
    </row>
    <row r="245" spans="1:13" s="54" customFormat="1" ht="12" x14ac:dyDescent="0.2">
      <c r="A245" s="406" t="s">
        <v>197</v>
      </c>
      <c r="B245" s="420"/>
      <c r="C245" s="420"/>
      <c r="D245" s="420"/>
      <c r="E245" s="420"/>
      <c r="F245" s="420"/>
      <c r="G245" s="422"/>
      <c r="H245" s="423"/>
      <c r="I245" s="420"/>
      <c r="J245" s="420"/>
      <c r="K245" s="420"/>
      <c r="L245" s="420"/>
      <c r="M245" s="406" t="s">
        <v>198</v>
      </c>
    </row>
    <row r="246" spans="1:13" s="54" customFormat="1" ht="12" x14ac:dyDescent="0.2">
      <c r="A246" s="407" t="s">
        <v>1203</v>
      </c>
      <c r="B246" s="35">
        <v>0.77438499999999999</v>
      </c>
      <c r="C246" s="35">
        <v>0.38339400000000001</v>
      </c>
      <c r="D246" s="35">
        <v>1.2187859999999999</v>
      </c>
      <c r="E246" s="35" t="s">
        <v>233</v>
      </c>
      <c r="F246" s="35">
        <v>5.0039999999999998E-3</v>
      </c>
      <c r="G246" s="157">
        <v>1.458253</v>
      </c>
      <c r="H246" s="94">
        <v>2.179624</v>
      </c>
      <c r="I246" s="35">
        <v>0.92559999999999998</v>
      </c>
      <c r="J246" s="35">
        <v>0.487456</v>
      </c>
      <c r="K246" s="35">
        <v>0.13630100000000001</v>
      </c>
      <c r="L246" s="35">
        <v>7.5688029999999999</v>
      </c>
      <c r="M246" s="407" t="s">
        <v>1204</v>
      </c>
    </row>
    <row r="247" spans="1:13" s="54" customFormat="1" ht="12" x14ac:dyDescent="0.2">
      <c r="A247" s="407" t="s">
        <v>1205</v>
      </c>
      <c r="B247" s="35">
        <v>0.50727299999999997</v>
      </c>
      <c r="C247" s="35">
        <v>0.18038399999999999</v>
      </c>
      <c r="D247" s="35">
        <v>9.2E-5</v>
      </c>
      <c r="E247" s="35">
        <v>2.1210000000000001E-3</v>
      </c>
      <c r="F247" s="35" t="s">
        <v>233</v>
      </c>
      <c r="G247" s="157">
        <v>0.88410699999999998</v>
      </c>
      <c r="H247" s="94">
        <v>5.7641359999999997</v>
      </c>
      <c r="I247" s="35">
        <v>73.462926999999993</v>
      </c>
      <c r="J247" s="35">
        <v>6.6797789999999999</v>
      </c>
      <c r="K247" s="35">
        <v>9.4499999999999998E-4</v>
      </c>
      <c r="L247" s="35">
        <v>87.481763999999998</v>
      </c>
      <c r="M247" s="407" t="s">
        <v>1206</v>
      </c>
    </row>
    <row r="248" spans="1:13" s="54" customFormat="1" ht="12" x14ac:dyDescent="0.2">
      <c r="A248" s="733" t="s">
        <v>1207</v>
      </c>
      <c r="B248" s="142">
        <v>117.594937</v>
      </c>
      <c r="C248" s="142">
        <v>132.20573899999999</v>
      </c>
      <c r="D248" s="142">
        <v>653.19984799999997</v>
      </c>
      <c r="E248" s="142">
        <v>0</v>
      </c>
      <c r="F248" s="142">
        <v>114.45562700000001</v>
      </c>
      <c r="G248" s="212">
        <v>166.786722</v>
      </c>
      <c r="H248" s="415">
        <v>60.933103000000003</v>
      </c>
      <c r="I248" s="142">
        <v>150.78675999999999</v>
      </c>
      <c r="J248" s="142">
        <v>90.434421</v>
      </c>
      <c r="K248" s="142" t="s">
        <v>1285</v>
      </c>
      <c r="L248" s="142">
        <v>111.076374</v>
      </c>
      <c r="M248" s="412" t="s">
        <v>1208</v>
      </c>
    </row>
    <row r="249" spans="1:13" s="54" customFormat="1" ht="12" x14ac:dyDescent="0.2">
      <c r="A249" s="733" t="s">
        <v>1209</v>
      </c>
      <c r="B249" s="142">
        <v>103.561454</v>
      </c>
      <c r="C249" s="142">
        <v>155.421718</v>
      </c>
      <c r="D249" s="142">
        <v>43.809524000000003</v>
      </c>
      <c r="E249" s="142" t="s">
        <v>1286</v>
      </c>
      <c r="F249" s="142" t="s">
        <v>266</v>
      </c>
      <c r="G249" s="212">
        <v>100.808882</v>
      </c>
      <c r="H249" s="415">
        <v>75.768215999999995</v>
      </c>
      <c r="I249" s="142">
        <v>76.998242000000005</v>
      </c>
      <c r="J249" s="142">
        <v>108.504024</v>
      </c>
      <c r="K249" s="142">
        <v>12.434210999999999</v>
      </c>
      <c r="L249" s="142">
        <v>79.052269999999993</v>
      </c>
      <c r="M249" s="412" t="s">
        <v>1210</v>
      </c>
    </row>
    <row r="250" spans="1:13" s="54" customFormat="1" ht="12" x14ac:dyDescent="0.2">
      <c r="A250" s="407"/>
      <c r="B250" s="35"/>
      <c r="C250" s="35"/>
      <c r="D250" s="35"/>
      <c r="E250" s="35"/>
      <c r="F250" s="35"/>
      <c r="G250" s="157"/>
      <c r="H250" s="94"/>
      <c r="I250" s="35"/>
      <c r="J250" s="35"/>
      <c r="K250" s="35"/>
      <c r="L250" s="35"/>
      <c r="M250" s="407"/>
    </row>
    <row r="251" spans="1:13" s="54" customFormat="1" ht="12" x14ac:dyDescent="0.2">
      <c r="A251" s="406" t="s">
        <v>203</v>
      </c>
      <c r="B251" s="420"/>
      <c r="C251" s="420"/>
      <c r="D251" s="420"/>
      <c r="E251" s="420"/>
      <c r="F251" s="420"/>
      <c r="G251" s="422"/>
      <c r="H251" s="423"/>
      <c r="I251" s="420"/>
      <c r="J251" s="420"/>
      <c r="K251" s="420"/>
      <c r="L251" s="420"/>
      <c r="M251" s="406" t="s">
        <v>204</v>
      </c>
    </row>
    <row r="252" spans="1:13" s="54" customFormat="1" ht="12" x14ac:dyDescent="0.2">
      <c r="A252" s="407" t="s">
        <v>1203</v>
      </c>
      <c r="B252" s="35">
        <v>6.3650999999999999E-2</v>
      </c>
      <c r="C252" s="35">
        <v>3.1236E-2</v>
      </c>
      <c r="D252" s="35">
        <v>4.4889999999999999E-3</v>
      </c>
      <c r="E252" s="35" t="s">
        <v>233</v>
      </c>
      <c r="F252" s="35" t="s">
        <v>233</v>
      </c>
      <c r="G252" s="157">
        <v>3.1652E-2</v>
      </c>
      <c r="H252" s="94">
        <v>5.1989999999999996E-3</v>
      </c>
      <c r="I252" s="35">
        <v>0.19972799999999999</v>
      </c>
      <c r="J252" s="35">
        <v>2.7289999999999998E-2</v>
      </c>
      <c r="K252" s="35">
        <v>2.395E-3</v>
      </c>
      <c r="L252" s="35">
        <v>0.36564000000000002</v>
      </c>
      <c r="M252" s="407" t="s">
        <v>1204</v>
      </c>
    </row>
    <row r="253" spans="1:13" s="54" customFormat="1" ht="12" x14ac:dyDescent="0.2">
      <c r="A253" s="407" t="s">
        <v>1205</v>
      </c>
      <c r="B253" s="35">
        <v>1.5590000000000001E-3</v>
      </c>
      <c r="C253" s="35" t="s">
        <v>233</v>
      </c>
      <c r="D253" s="35" t="s">
        <v>233</v>
      </c>
      <c r="E253" s="35">
        <v>1.6899999999999999E-4</v>
      </c>
      <c r="F253" s="35" t="s">
        <v>233</v>
      </c>
      <c r="G253" s="157">
        <v>6.2699999999999995E-4</v>
      </c>
      <c r="H253" s="94">
        <v>0.20952599999999999</v>
      </c>
      <c r="I253" s="35">
        <v>0.34089199999999997</v>
      </c>
      <c r="J253" s="35">
        <v>1.2639999999999999E-3</v>
      </c>
      <c r="K253" s="35" t="s">
        <v>233</v>
      </c>
      <c r="L253" s="35">
        <v>0.554037</v>
      </c>
      <c r="M253" s="407" t="s">
        <v>1206</v>
      </c>
    </row>
    <row r="254" spans="1:13" s="54" customFormat="1" ht="12" x14ac:dyDescent="0.2">
      <c r="A254" s="733" t="s">
        <v>1207</v>
      </c>
      <c r="B254" s="142">
        <v>43.589410000000001</v>
      </c>
      <c r="C254" s="142">
        <v>25.838792999999999</v>
      </c>
      <c r="D254" s="142" t="s">
        <v>1287</v>
      </c>
      <c r="E254" s="142">
        <v>0</v>
      </c>
      <c r="F254" s="142" t="s">
        <v>266</v>
      </c>
      <c r="G254" s="212">
        <v>12.014514999999999</v>
      </c>
      <c r="H254" s="415">
        <v>277.72435899999999</v>
      </c>
      <c r="I254" s="142">
        <v>150.818929</v>
      </c>
      <c r="J254" s="142">
        <v>71.554051999999999</v>
      </c>
      <c r="K254" s="142" t="s">
        <v>266</v>
      </c>
      <c r="L254" s="142">
        <v>51.993037999999999</v>
      </c>
      <c r="M254" s="412" t="s">
        <v>1208</v>
      </c>
    </row>
    <row r="255" spans="1:13" s="54" customFormat="1" ht="12" x14ac:dyDescent="0.2">
      <c r="A255" s="733" t="s">
        <v>1209</v>
      </c>
      <c r="B255" s="142">
        <v>51.367381000000002</v>
      </c>
      <c r="C255" s="142" t="s">
        <v>266</v>
      </c>
      <c r="D255" s="142" t="s">
        <v>266</v>
      </c>
      <c r="E255" s="142" t="s">
        <v>266</v>
      </c>
      <c r="F255" s="142" t="s">
        <v>266</v>
      </c>
      <c r="G255" s="212">
        <v>56.486485999999999</v>
      </c>
      <c r="H255" s="415" t="s">
        <v>1288</v>
      </c>
      <c r="I255" s="142">
        <v>200.53178299999999</v>
      </c>
      <c r="J255" s="142">
        <v>29.995253999999999</v>
      </c>
      <c r="K255" s="142" t="s">
        <v>266</v>
      </c>
      <c r="L255" s="142">
        <v>288.57897400000002</v>
      </c>
      <c r="M255" s="412" t="s">
        <v>1210</v>
      </c>
    </row>
    <row r="256" spans="1:13" s="54" customFormat="1" ht="12" x14ac:dyDescent="0.2">
      <c r="A256" s="407"/>
      <c r="B256" s="35"/>
      <c r="C256" s="35"/>
      <c r="D256" s="35"/>
      <c r="E256" s="35"/>
      <c r="F256" s="35"/>
      <c r="G256" s="157"/>
      <c r="H256" s="94"/>
      <c r="I256" s="35"/>
      <c r="J256" s="35"/>
      <c r="K256" s="35"/>
      <c r="L256" s="35"/>
      <c r="M256" s="407"/>
    </row>
    <row r="257" spans="1:13" s="54" customFormat="1" ht="12" x14ac:dyDescent="0.2">
      <c r="A257" s="406" t="s">
        <v>205</v>
      </c>
      <c r="B257" s="420"/>
      <c r="C257" s="420"/>
      <c r="D257" s="420"/>
      <c r="E257" s="420"/>
      <c r="F257" s="420"/>
      <c r="G257" s="422"/>
      <c r="H257" s="423"/>
      <c r="I257" s="420"/>
      <c r="J257" s="420"/>
      <c r="K257" s="420"/>
      <c r="L257" s="420"/>
      <c r="M257" s="406" t="s">
        <v>206</v>
      </c>
    </row>
    <row r="258" spans="1:13" s="54" customFormat="1" ht="12" x14ac:dyDescent="0.2">
      <c r="A258" s="407" t="s">
        <v>1203</v>
      </c>
      <c r="B258" s="35">
        <v>173.46522200000001</v>
      </c>
      <c r="C258" s="35">
        <v>28.882470999999999</v>
      </c>
      <c r="D258" s="35">
        <v>98.265377000000001</v>
      </c>
      <c r="E258" s="35">
        <v>249.291876</v>
      </c>
      <c r="F258" s="35">
        <v>10.62154</v>
      </c>
      <c r="G258" s="157">
        <v>298.26176299999997</v>
      </c>
      <c r="H258" s="94">
        <v>537.02572999999995</v>
      </c>
      <c r="I258" s="35">
        <v>1716.0441530000001</v>
      </c>
      <c r="J258" s="35">
        <v>522.05382299999997</v>
      </c>
      <c r="K258" s="35">
        <v>57.519768999999997</v>
      </c>
      <c r="L258" s="35">
        <v>3691.431724</v>
      </c>
      <c r="M258" s="407" t="s">
        <v>1204</v>
      </c>
    </row>
    <row r="259" spans="1:13" s="54" customFormat="1" ht="12" x14ac:dyDescent="0.2">
      <c r="A259" s="407" t="s">
        <v>1205</v>
      </c>
      <c r="B259" s="35" t="s">
        <v>233</v>
      </c>
      <c r="C259" s="35" t="s">
        <v>233</v>
      </c>
      <c r="D259" s="35" t="s">
        <v>233</v>
      </c>
      <c r="E259" s="35" t="s">
        <v>233</v>
      </c>
      <c r="F259" s="35">
        <v>0.76185499999999995</v>
      </c>
      <c r="G259" s="157">
        <v>27.636060000000001</v>
      </c>
      <c r="H259" s="94" t="s">
        <v>233</v>
      </c>
      <c r="I259" s="35">
        <v>0.120495</v>
      </c>
      <c r="J259" s="35">
        <v>5.7521000000000003E-2</v>
      </c>
      <c r="K259" s="35">
        <v>3.812621</v>
      </c>
      <c r="L259" s="35">
        <v>32.388551999999997</v>
      </c>
      <c r="M259" s="407" t="s">
        <v>1206</v>
      </c>
    </row>
    <row r="260" spans="1:13" s="54" customFormat="1" ht="12" x14ac:dyDescent="0.2">
      <c r="A260" s="733" t="s">
        <v>1207</v>
      </c>
      <c r="B260" s="142">
        <v>155.95968999999999</v>
      </c>
      <c r="C260" s="142">
        <v>524.76420800000005</v>
      </c>
      <c r="D260" s="142">
        <v>99.960042999999999</v>
      </c>
      <c r="E260" s="142">
        <v>92.392218999999997</v>
      </c>
      <c r="F260" s="142">
        <v>156.770893</v>
      </c>
      <c r="G260" s="212">
        <v>106.47306500000001</v>
      </c>
      <c r="H260" s="415">
        <v>154.383948</v>
      </c>
      <c r="I260" s="142">
        <v>131.748064</v>
      </c>
      <c r="J260" s="142">
        <v>129.36511999999999</v>
      </c>
      <c r="K260" s="142">
        <v>85.050737999999996</v>
      </c>
      <c r="L260" s="142">
        <v>127.58521</v>
      </c>
      <c r="M260" s="412" t="s">
        <v>1208</v>
      </c>
    </row>
    <row r="261" spans="1:13" s="54" customFormat="1" ht="12.75" thickBot="1" x14ac:dyDescent="0.25">
      <c r="A261" s="734" t="s">
        <v>1209</v>
      </c>
      <c r="B261" s="426" t="s">
        <v>266</v>
      </c>
      <c r="C261" s="426" t="s">
        <v>266</v>
      </c>
      <c r="D261" s="426" t="s">
        <v>266</v>
      </c>
      <c r="E261" s="426" t="s">
        <v>266</v>
      </c>
      <c r="F261" s="426">
        <v>62.490875000000003</v>
      </c>
      <c r="G261" s="427">
        <v>159.35314600000001</v>
      </c>
      <c r="H261" s="428">
        <v>0</v>
      </c>
      <c r="I261" s="426" t="s">
        <v>1289</v>
      </c>
      <c r="J261" s="426">
        <v>215.99263999999999</v>
      </c>
      <c r="K261" s="426">
        <v>77.317106999999993</v>
      </c>
      <c r="L261" s="426">
        <v>137.50533300000001</v>
      </c>
      <c r="M261" s="425" t="s">
        <v>1210</v>
      </c>
    </row>
    <row r="262" spans="1:13" ht="12.6" customHeight="1" thickTop="1" x14ac:dyDescent="0.2"/>
  </sheetData>
  <mergeCells count="6">
    <mergeCell ref="L5:L7"/>
    <mergeCell ref="L8:L9"/>
    <mergeCell ref="K6:K7"/>
    <mergeCell ref="G8:G9"/>
    <mergeCell ref="K8:K9"/>
    <mergeCell ref="G6:G7"/>
  </mergeCells>
  <phoneticPr fontId="0" type="noConversion"/>
  <pageMargins left="0.6692913385826772" right="0.59055118110236227" top="0.78740157480314965" bottom="0.78740157480314965" header="0" footer="0"/>
  <pageSetup paperSize="9" scale="7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workbookViewId="0">
      <selection activeCell="A2" sqref="A2"/>
    </sheetView>
  </sheetViews>
  <sheetFormatPr defaultColWidth="9.140625" defaultRowHeight="12.6" customHeight="1" x14ac:dyDescent="0.2"/>
  <cols>
    <col min="1" max="1" width="25.7109375" style="15" customWidth="1"/>
    <col min="2" max="14" width="10.42578125" style="15" customWidth="1"/>
    <col min="15" max="16" width="11.140625" style="15" customWidth="1"/>
    <col min="17" max="17" width="10.42578125" style="15" customWidth="1"/>
    <col min="18" max="18" width="27.28515625" style="54" bestFit="1" customWidth="1"/>
    <col min="19" max="19" width="11.42578125" style="15" customWidth="1"/>
    <col min="20" max="16384" width="9.140625" style="15"/>
  </cols>
  <sheetData>
    <row r="1" spans="1:35" s="98" customFormat="1" ht="14.1" customHeight="1" x14ac:dyDescent="0.25">
      <c r="A1" s="172" t="s">
        <v>1290</v>
      </c>
      <c r="B1" s="97"/>
      <c r="C1" s="97"/>
      <c r="D1" s="97"/>
      <c r="E1" s="97"/>
      <c r="F1" s="97"/>
      <c r="G1" s="97"/>
      <c r="I1" s="97"/>
      <c r="J1" s="170" t="s">
        <v>1291</v>
      </c>
      <c r="K1" s="97"/>
      <c r="L1" s="97"/>
      <c r="M1" s="170"/>
      <c r="N1" s="170"/>
      <c r="O1" s="170"/>
      <c r="P1" s="170"/>
      <c r="Q1" s="170"/>
      <c r="R1" s="430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s="98" customFormat="1" ht="12.6" customHeight="1" x14ac:dyDescent="0.25">
      <c r="A2" s="17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70"/>
      <c r="N2" s="170"/>
      <c r="O2" s="170"/>
      <c r="P2" s="170"/>
      <c r="Q2" s="170"/>
      <c r="R2" s="430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35" ht="12.6" customHeight="1" x14ac:dyDescent="0.25">
      <c r="A3" s="257"/>
      <c r="B3" s="174"/>
      <c r="C3" s="174"/>
      <c r="D3" s="174"/>
      <c r="E3" s="174"/>
      <c r="F3" s="17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431"/>
    </row>
    <row r="4" spans="1:35" ht="12.6" customHeight="1" thickBot="1" x14ac:dyDescent="0.25">
      <c r="A4" s="387" t="s">
        <v>56</v>
      </c>
      <c r="B4" s="51"/>
      <c r="C4" s="51"/>
      <c r="D4" s="51"/>
      <c r="E4" s="51"/>
      <c r="F4" s="51"/>
      <c r="G4" s="51"/>
      <c r="H4" s="51"/>
      <c r="I4" s="176"/>
      <c r="J4" s="176"/>
      <c r="K4" s="51"/>
      <c r="M4" s="178"/>
      <c r="N4" s="178"/>
      <c r="O4" s="178"/>
      <c r="P4" s="178"/>
      <c r="Q4" s="178"/>
      <c r="R4" s="389" t="s">
        <v>57</v>
      </c>
    </row>
    <row r="5" spans="1:35" ht="5.25" customHeight="1" thickTop="1" x14ac:dyDescent="0.2">
      <c r="A5" s="932" t="s">
        <v>1180</v>
      </c>
      <c r="B5" s="926">
        <v>2017</v>
      </c>
      <c r="C5" s="927"/>
      <c r="D5" s="927"/>
      <c r="E5" s="927"/>
      <c r="F5" s="927"/>
      <c r="G5" s="927"/>
      <c r="H5" s="927"/>
      <c r="I5" s="874">
        <v>2018</v>
      </c>
      <c r="J5" s="926">
        <v>2018</v>
      </c>
      <c r="K5" s="927"/>
      <c r="L5" s="927"/>
      <c r="M5" s="927"/>
      <c r="N5" s="928"/>
      <c r="O5" s="262"/>
      <c r="P5" s="262"/>
      <c r="Q5" s="432"/>
      <c r="R5" s="964" t="s">
        <v>1187</v>
      </c>
    </row>
    <row r="6" spans="1:35" ht="12.95" customHeight="1" x14ac:dyDescent="0.2">
      <c r="A6" s="912"/>
      <c r="B6" s="929"/>
      <c r="C6" s="930"/>
      <c r="D6" s="930"/>
      <c r="E6" s="930"/>
      <c r="F6" s="930"/>
      <c r="G6" s="930"/>
      <c r="H6" s="930"/>
      <c r="I6" s="889"/>
      <c r="J6" s="929"/>
      <c r="K6" s="930"/>
      <c r="L6" s="930"/>
      <c r="M6" s="930"/>
      <c r="N6" s="931"/>
      <c r="O6" s="967" t="s">
        <v>619</v>
      </c>
      <c r="P6" s="968"/>
      <c r="Q6" s="969" t="s">
        <v>1292</v>
      </c>
      <c r="R6" s="965"/>
    </row>
    <row r="7" spans="1:35" ht="12.95" customHeight="1" x14ac:dyDescent="0.2">
      <c r="A7" s="965"/>
      <c r="B7" s="872" t="s">
        <v>215</v>
      </c>
      <c r="C7" s="895" t="s">
        <v>216</v>
      </c>
      <c r="D7" s="895" t="s">
        <v>217</v>
      </c>
      <c r="E7" s="895" t="s">
        <v>218</v>
      </c>
      <c r="F7" s="895" t="s">
        <v>219</v>
      </c>
      <c r="G7" s="897" t="s">
        <v>220</v>
      </c>
      <c r="H7" s="899" t="s">
        <v>221</v>
      </c>
      <c r="I7" s="936" t="s">
        <v>222</v>
      </c>
      <c r="J7" s="872" t="s">
        <v>223</v>
      </c>
      <c r="K7" s="897" t="s">
        <v>224</v>
      </c>
      <c r="L7" s="897" t="s">
        <v>225</v>
      </c>
      <c r="M7" s="897" t="s">
        <v>226</v>
      </c>
      <c r="N7" s="973" t="s">
        <v>215</v>
      </c>
      <c r="O7" s="971" t="s">
        <v>620</v>
      </c>
      <c r="P7" s="972"/>
      <c r="Q7" s="969"/>
      <c r="R7" s="965"/>
    </row>
    <row r="8" spans="1:35" ht="14.45" customHeight="1" thickBot="1" x14ac:dyDescent="0.25">
      <c r="A8" s="966"/>
      <c r="B8" s="925"/>
      <c r="C8" s="901"/>
      <c r="D8" s="901"/>
      <c r="E8" s="901"/>
      <c r="F8" s="901"/>
      <c r="G8" s="920"/>
      <c r="H8" s="935"/>
      <c r="I8" s="876"/>
      <c r="J8" s="925"/>
      <c r="K8" s="920"/>
      <c r="L8" s="920"/>
      <c r="M8" s="920"/>
      <c r="N8" s="903"/>
      <c r="O8" s="265">
        <v>2017</v>
      </c>
      <c r="P8" s="433">
        <v>2018</v>
      </c>
      <c r="Q8" s="970"/>
      <c r="R8" s="966"/>
    </row>
    <row r="9" spans="1:35" ht="6" customHeight="1" thickTop="1" x14ac:dyDescent="0.2">
      <c r="A9" s="405"/>
      <c r="B9" s="273"/>
      <c r="C9" s="270"/>
      <c r="D9" s="270"/>
      <c r="E9" s="270"/>
      <c r="F9" s="271"/>
      <c r="G9" s="270"/>
      <c r="H9" s="801"/>
      <c r="I9" s="787"/>
      <c r="J9" s="273"/>
      <c r="K9" s="274"/>
      <c r="L9" s="274"/>
      <c r="M9" s="274"/>
      <c r="N9" s="722"/>
      <c r="O9" s="274"/>
      <c r="P9" s="270"/>
      <c r="Q9" s="270"/>
      <c r="R9" s="405"/>
    </row>
    <row r="10" spans="1:35" ht="12.6" customHeight="1" x14ac:dyDescent="0.2">
      <c r="A10" s="406" t="s">
        <v>1201</v>
      </c>
      <c r="B10" s="434"/>
      <c r="C10" s="435"/>
      <c r="D10" s="435"/>
      <c r="E10" s="435"/>
      <c r="F10" s="339"/>
      <c r="G10" s="802"/>
      <c r="H10" s="339"/>
      <c r="I10" s="803"/>
      <c r="J10" s="434"/>
      <c r="K10" s="435"/>
      <c r="L10" s="435"/>
      <c r="M10" s="435"/>
      <c r="N10" s="735"/>
      <c r="O10" s="435"/>
      <c r="P10" s="435"/>
      <c r="Q10" s="435"/>
      <c r="R10" s="406" t="s">
        <v>1202</v>
      </c>
      <c r="S10" s="289"/>
    </row>
    <row r="11" spans="1:35" ht="12.6" customHeight="1" x14ac:dyDescent="0.2">
      <c r="A11" s="407" t="s">
        <v>1203</v>
      </c>
      <c r="B11" s="436">
        <v>5911.9173570000003</v>
      </c>
      <c r="C11" s="437">
        <v>5197.3706759999995</v>
      </c>
      <c r="D11" s="437">
        <v>6030.745484</v>
      </c>
      <c r="E11" s="437">
        <v>6186.4188750000003</v>
      </c>
      <c r="F11" s="437">
        <v>6772.3716590000004</v>
      </c>
      <c r="G11" s="437">
        <v>6815.6172260000003</v>
      </c>
      <c r="H11" s="804">
        <v>5559.6464839999999</v>
      </c>
      <c r="I11" s="805">
        <v>5918.7346120000002</v>
      </c>
      <c r="J11" s="436">
        <v>6003.872284</v>
      </c>
      <c r="K11" s="438">
        <v>6455.2934809999997</v>
      </c>
      <c r="L11" s="438">
        <v>6151.3199930000001</v>
      </c>
      <c r="M11" s="438">
        <v>6488.7496270000001</v>
      </c>
      <c r="N11" s="736">
        <v>6528.406849</v>
      </c>
      <c r="O11" s="438">
        <v>35255.037047999998</v>
      </c>
      <c r="P11" s="437">
        <v>37546.376845999999</v>
      </c>
      <c r="Q11" s="440">
        <v>106.5</v>
      </c>
      <c r="R11" s="407" t="s">
        <v>1204</v>
      </c>
      <c r="S11" s="289"/>
    </row>
    <row r="12" spans="1:35" ht="12.6" customHeight="1" x14ac:dyDescent="0.2">
      <c r="A12" s="407" t="s">
        <v>1205</v>
      </c>
      <c r="B12" s="436">
        <v>6271.1931329999998</v>
      </c>
      <c r="C12" s="437">
        <v>5246.0816889999996</v>
      </c>
      <c r="D12" s="437">
        <v>5906.320933</v>
      </c>
      <c r="E12" s="437">
        <v>6642.3053129999998</v>
      </c>
      <c r="F12" s="439">
        <v>7278.0646100000004</v>
      </c>
      <c r="G12" s="437">
        <v>7299.6152119999997</v>
      </c>
      <c r="H12" s="804">
        <v>5496.6591680000001</v>
      </c>
      <c r="I12" s="805">
        <v>5951.1103220000005</v>
      </c>
      <c r="J12" s="436">
        <v>6216.0619909999996</v>
      </c>
      <c r="K12" s="438">
        <v>6957.8993479999999</v>
      </c>
      <c r="L12" s="438">
        <v>6403.2378250000002</v>
      </c>
      <c r="M12" s="438">
        <v>6872.1164449999997</v>
      </c>
      <c r="N12" s="736">
        <v>6995.3214660000003</v>
      </c>
      <c r="O12" s="438">
        <v>36944.225747999997</v>
      </c>
      <c r="P12" s="437">
        <v>39395.747396999999</v>
      </c>
      <c r="Q12" s="440">
        <v>106.6</v>
      </c>
      <c r="R12" s="407" t="s">
        <v>1206</v>
      </c>
      <c r="S12" s="289"/>
    </row>
    <row r="13" spans="1:35" ht="12.6" customHeight="1" x14ac:dyDescent="0.2">
      <c r="A13" s="407" t="s">
        <v>1293</v>
      </c>
      <c r="B13" s="441">
        <v>100</v>
      </c>
      <c r="C13" s="442">
        <v>100</v>
      </c>
      <c r="D13" s="442">
        <v>100</v>
      </c>
      <c r="E13" s="442">
        <v>100</v>
      </c>
      <c r="F13" s="443">
        <v>100</v>
      </c>
      <c r="G13" s="442">
        <v>100</v>
      </c>
      <c r="H13" s="794">
        <v>100</v>
      </c>
      <c r="I13" s="806">
        <v>100</v>
      </c>
      <c r="J13" s="441">
        <v>100</v>
      </c>
      <c r="K13" s="444">
        <v>100</v>
      </c>
      <c r="L13" s="444">
        <v>100</v>
      </c>
      <c r="M13" s="444">
        <v>100</v>
      </c>
      <c r="N13" s="737">
        <v>100</v>
      </c>
      <c r="O13" s="444">
        <v>100</v>
      </c>
      <c r="P13" s="442">
        <v>100</v>
      </c>
      <c r="Q13" s="442"/>
      <c r="R13" s="407" t="s">
        <v>1294</v>
      </c>
      <c r="S13" s="289"/>
    </row>
    <row r="14" spans="1:35" ht="12.6" customHeight="1" x14ac:dyDescent="0.2">
      <c r="A14" s="407" t="s">
        <v>1295</v>
      </c>
      <c r="B14" s="441">
        <v>100</v>
      </c>
      <c r="C14" s="442">
        <v>100</v>
      </c>
      <c r="D14" s="442">
        <v>100</v>
      </c>
      <c r="E14" s="442">
        <v>100</v>
      </c>
      <c r="F14" s="443">
        <v>100</v>
      </c>
      <c r="G14" s="442">
        <v>100</v>
      </c>
      <c r="H14" s="794">
        <v>100</v>
      </c>
      <c r="I14" s="806">
        <v>100</v>
      </c>
      <c r="J14" s="441">
        <v>100</v>
      </c>
      <c r="K14" s="444">
        <v>100</v>
      </c>
      <c r="L14" s="444">
        <v>100</v>
      </c>
      <c r="M14" s="444">
        <v>100</v>
      </c>
      <c r="N14" s="737">
        <v>100</v>
      </c>
      <c r="O14" s="444">
        <v>100</v>
      </c>
      <c r="P14" s="442">
        <v>100</v>
      </c>
      <c r="Q14" s="442"/>
      <c r="R14" s="407" t="s">
        <v>1296</v>
      </c>
      <c r="S14" s="289"/>
    </row>
    <row r="15" spans="1:35" ht="6" customHeight="1" x14ac:dyDescent="0.2">
      <c r="A15" s="407"/>
      <c r="B15" s="445"/>
      <c r="C15" s="446"/>
      <c r="D15" s="446"/>
      <c r="E15" s="446"/>
      <c r="F15" s="447"/>
      <c r="G15" s="446"/>
      <c r="H15" s="14"/>
      <c r="I15" s="807"/>
      <c r="J15" s="445"/>
      <c r="K15" s="448"/>
      <c r="L15" s="448"/>
      <c r="M15" s="448"/>
      <c r="N15" s="738"/>
      <c r="O15" s="448"/>
      <c r="P15" s="446"/>
      <c r="Q15" s="449"/>
      <c r="R15" s="407"/>
      <c r="S15" s="289"/>
    </row>
    <row r="16" spans="1:35" ht="12.6" customHeight="1" x14ac:dyDescent="0.2">
      <c r="A16" s="406" t="s">
        <v>1297</v>
      </c>
      <c r="B16" s="445"/>
      <c r="C16" s="446"/>
      <c r="D16" s="446"/>
      <c r="E16" s="446"/>
      <c r="F16" s="447"/>
      <c r="G16" s="446"/>
      <c r="H16" s="14"/>
      <c r="I16" s="807"/>
      <c r="J16" s="445"/>
      <c r="K16" s="448"/>
      <c r="L16" s="448"/>
      <c r="M16" s="448"/>
      <c r="N16" s="738"/>
      <c r="O16" s="448"/>
      <c r="P16" s="446"/>
      <c r="Q16" s="449"/>
      <c r="R16" s="406" t="s">
        <v>1297</v>
      </c>
      <c r="S16" s="289"/>
    </row>
    <row r="17" spans="1:19" ht="12.6" customHeight="1" x14ac:dyDescent="0.2">
      <c r="A17" s="450" t="s">
        <v>1298</v>
      </c>
      <c r="B17" s="445"/>
      <c r="C17" s="446"/>
      <c r="D17" s="446"/>
      <c r="E17" s="446"/>
      <c r="F17" s="447"/>
      <c r="G17" s="446"/>
      <c r="H17" s="14"/>
      <c r="I17" s="807"/>
      <c r="J17" s="445"/>
      <c r="K17" s="448"/>
      <c r="L17" s="448"/>
      <c r="M17" s="448"/>
      <c r="N17" s="738"/>
      <c r="O17" s="14"/>
      <c r="P17" s="447"/>
      <c r="Q17" s="451"/>
      <c r="R17" s="452" t="s">
        <v>1299</v>
      </c>
      <c r="S17" s="289"/>
    </row>
    <row r="18" spans="1:19" ht="12.6" customHeight="1" x14ac:dyDescent="0.2">
      <c r="A18" s="407" t="s">
        <v>1203</v>
      </c>
      <c r="B18" s="445">
        <v>280.80758100000003</v>
      </c>
      <c r="C18" s="446">
        <v>257.35109999999997</v>
      </c>
      <c r="D18" s="446">
        <v>277.86650900000001</v>
      </c>
      <c r="E18" s="446">
        <v>281.61251299999998</v>
      </c>
      <c r="F18" s="447">
        <v>311.16956900000002</v>
      </c>
      <c r="G18" s="446">
        <v>331.65267899999998</v>
      </c>
      <c r="H18" s="14">
        <v>265.01898699999998</v>
      </c>
      <c r="I18" s="807">
        <v>286.48960099999999</v>
      </c>
      <c r="J18" s="445">
        <v>290.99500699999999</v>
      </c>
      <c r="K18" s="448">
        <v>318.94010400000002</v>
      </c>
      <c r="L18" s="448">
        <v>273.42779000000002</v>
      </c>
      <c r="M18" s="448">
        <v>300.71693499999998</v>
      </c>
      <c r="N18" s="738">
        <v>285.66447399999998</v>
      </c>
      <c r="O18" s="448">
        <v>1647.2430300000001</v>
      </c>
      <c r="P18" s="446">
        <v>1756.233911</v>
      </c>
      <c r="Q18" s="449">
        <v>106.6</v>
      </c>
      <c r="R18" s="407" t="s">
        <v>1204</v>
      </c>
      <c r="S18" s="289"/>
    </row>
    <row r="19" spans="1:19" ht="12.6" customHeight="1" x14ac:dyDescent="0.2">
      <c r="A19" s="407" t="s">
        <v>1205</v>
      </c>
      <c r="B19" s="445">
        <v>182.942913</v>
      </c>
      <c r="C19" s="446">
        <v>182.29357300000001</v>
      </c>
      <c r="D19" s="446">
        <v>201.082527</v>
      </c>
      <c r="E19" s="446">
        <v>196.12374600000001</v>
      </c>
      <c r="F19" s="447">
        <v>212.651928</v>
      </c>
      <c r="G19" s="446">
        <v>216.89895899999999</v>
      </c>
      <c r="H19" s="14">
        <v>180.86461399999999</v>
      </c>
      <c r="I19" s="807">
        <v>187.745227</v>
      </c>
      <c r="J19" s="445">
        <v>180.16048799999999</v>
      </c>
      <c r="K19" s="448">
        <v>196.096622</v>
      </c>
      <c r="L19" s="448">
        <v>171.231447</v>
      </c>
      <c r="M19" s="448">
        <v>185.51338699999999</v>
      </c>
      <c r="N19" s="738">
        <v>176.34617</v>
      </c>
      <c r="O19" s="448">
        <v>1170.3214720000001</v>
      </c>
      <c r="P19" s="446">
        <v>1097.093341</v>
      </c>
      <c r="Q19" s="449">
        <v>93.7</v>
      </c>
      <c r="R19" s="407" t="s">
        <v>1206</v>
      </c>
      <c r="S19" s="289"/>
    </row>
    <row r="20" spans="1:19" ht="12.6" customHeight="1" x14ac:dyDescent="0.2">
      <c r="A20" s="407" t="s">
        <v>1293</v>
      </c>
      <c r="B20" s="453">
        <v>4.7498560000000003</v>
      </c>
      <c r="C20" s="449">
        <v>4.9515630000000002</v>
      </c>
      <c r="D20" s="449">
        <v>4.6074989999999998</v>
      </c>
      <c r="E20" s="449">
        <v>4.5521089999999997</v>
      </c>
      <c r="F20" s="451">
        <v>4.5946910000000001</v>
      </c>
      <c r="G20" s="449">
        <v>4.8660699999999997</v>
      </c>
      <c r="H20" s="330">
        <v>4.766832</v>
      </c>
      <c r="I20" s="808">
        <v>4.8403859999999996</v>
      </c>
      <c r="J20" s="453">
        <v>4.8467890000000002</v>
      </c>
      <c r="K20" s="454">
        <v>4.940753</v>
      </c>
      <c r="L20" s="454">
        <v>4.4450260000000004</v>
      </c>
      <c r="M20" s="454">
        <v>4.634436</v>
      </c>
      <c r="N20" s="739">
        <v>4.3757149999999996</v>
      </c>
      <c r="O20" s="454">
        <v>4.6723619999999997</v>
      </c>
      <c r="P20" s="449">
        <v>4.6775060000000002</v>
      </c>
      <c r="Q20" s="449"/>
      <c r="R20" s="407" t="s">
        <v>1294</v>
      </c>
      <c r="S20" s="289"/>
    </row>
    <row r="21" spans="1:19" ht="12.6" customHeight="1" x14ac:dyDescent="0.2">
      <c r="A21" s="407" t="s">
        <v>1295</v>
      </c>
      <c r="B21" s="453">
        <v>2.917195</v>
      </c>
      <c r="C21" s="449">
        <v>3.4748519999999998</v>
      </c>
      <c r="D21" s="449">
        <v>3.404531</v>
      </c>
      <c r="E21" s="449">
        <v>2.9526460000000001</v>
      </c>
      <c r="F21" s="451">
        <v>2.9218199999999999</v>
      </c>
      <c r="G21" s="449">
        <v>2.9713750000000001</v>
      </c>
      <c r="H21" s="330">
        <v>3.2904460000000002</v>
      </c>
      <c r="I21" s="808">
        <v>3.1547930000000002</v>
      </c>
      <c r="J21" s="453">
        <v>2.8983059999999998</v>
      </c>
      <c r="K21" s="454">
        <v>2.8183310000000001</v>
      </c>
      <c r="L21" s="454">
        <v>2.6741380000000001</v>
      </c>
      <c r="M21" s="454">
        <v>2.6995089999999999</v>
      </c>
      <c r="N21" s="739">
        <v>2.5209160000000002</v>
      </c>
      <c r="O21" s="454">
        <v>3.1678060000000001</v>
      </c>
      <c r="P21" s="449">
        <v>2.7848009999999999</v>
      </c>
      <c r="Q21" s="449"/>
      <c r="R21" s="407" t="s">
        <v>1296</v>
      </c>
      <c r="S21" s="289"/>
    </row>
    <row r="22" spans="1:19" ht="6" customHeight="1" x14ac:dyDescent="0.2">
      <c r="A22" s="407"/>
      <c r="B22" s="445"/>
      <c r="C22" s="446"/>
      <c r="D22" s="446"/>
      <c r="E22" s="446"/>
      <c r="F22" s="447"/>
      <c r="G22" s="446"/>
      <c r="H22" s="14"/>
      <c r="I22" s="807"/>
      <c r="J22" s="445"/>
      <c r="K22" s="448"/>
      <c r="L22" s="448"/>
      <c r="M22" s="448"/>
      <c r="N22" s="738"/>
      <c r="O22" s="448"/>
      <c r="P22" s="446"/>
      <c r="Q22" s="449"/>
      <c r="R22" s="407"/>
      <c r="S22" s="289"/>
    </row>
    <row r="23" spans="1:19" ht="12.6" customHeight="1" x14ac:dyDescent="0.2">
      <c r="A23" s="406" t="s">
        <v>1300</v>
      </c>
      <c r="B23" s="445"/>
      <c r="C23" s="446"/>
      <c r="D23" s="446"/>
      <c r="E23" s="446"/>
      <c r="F23" s="447"/>
      <c r="G23" s="446"/>
      <c r="H23" s="14"/>
      <c r="I23" s="807"/>
      <c r="J23" s="445"/>
      <c r="K23" s="448"/>
      <c r="L23" s="448"/>
      <c r="M23" s="448"/>
      <c r="N23" s="738"/>
      <c r="O23" s="448"/>
      <c r="P23" s="446"/>
      <c r="Q23" s="449"/>
      <c r="R23" s="406" t="s">
        <v>1300</v>
      </c>
      <c r="S23" s="289"/>
    </row>
    <row r="24" spans="1:19" ht="12.6" customHeight="1" x14ac:dyDescent="0.2">
      <c r="A24" s="450" t="s">
        <v>1301</v>
      </c>
      <c r="B24" s="445"/>
      <c r="C24" s="446"/>
      <c r="D24" s="446"/>
      <c r="E24" s="446"/>
      <c r="F24" s="447"/>
      <c r="G24" s="446"/>
      <c r="H24" s="14"/>
      <c r="I24" s="807"/>
      <c r="J24" s="445"/>
      <c r="K24" s="448"/>
      <c r="L24" s="448"/>
      <c r="M24" s="448"/>
      <c r="N24" s="738"/>
      <c r="O24" s="448"/>
      <c r="P24" s="446"/>
      <c r="Q24" s="449"/>
      <c r="R24" s="406" t="s">
        <v>1302</v>
      </c>
      <c r="S24" s="289"/>
    </row>
    <row r="25" spans="1:19" ht="12.6" customHeight="1" x14ac:dyDescent="0.2">
      <c r="A25" s="407" t="s">
        <v>1203</v>
      </c>
      <c r="B25" s="445">
        <v>46.313519999999997</v>
      </c>
      <c r="C25" s="446">
        <v>44.115949999999998</v>
      </c>
      <c r="D25" s="446">
        <v>47.495807999999997</v>
      </c>
      <c r="E25" s="446">
        <v>40.054986999999997</v>
      </c>
      <c r="F25" s="447">
        <v>46.625388999999998</v>
      </c>
      <c r="G25" s="446">
        <v>47.733969000000002</v>
      </c>
      <c r="H25" s="14">
        <v>41.686726</v>
      </c>
      <c r="I25" s="807">
        <v>35.945391000000001</v>
      </c>
      <c r="J25" s="445">
        <v>38.464024000000002</v>
      </c>
      <c r="K25" s="448">
        <v>46.985529</v>
      </c>
      <c r="L25" s="448">
        <v>46.069256000000003</v>
      </c>
      <c r="M25" s="448">
        <v>59.877572000000001</v>
      </c>
      <c r="N25" s="738">
        <v>56.405811</v>
      </c>
      <c r="O25" s="448">
        <v>231.96457699999999</v>
      </c>
      <c r="P25" s="446">
        <v>283.74758300000002</v>
      </c>
      <c r="Q25" s="449">
        <v>122.3</v>
      </c>
      <c r="R25" s="407" t="s">
        <v>1204</v>
      </c>
      <c r="S25" s="289"/>
    </row>
    <row r="26" spans="1:19" ht="12.6" customHeight="1" x14ac:dyDescent="0.2">
      <c r="A26" s="407" t="s">
        <v>1205</v>
      </c>
      <c r="B26" s="445">
        <v>8.328436</v>
      </c>
      <c r="C26" s="446">
        <v>8.6466499999999993</v>
      </c>
      <c r="D26" s="446">
        <v>9.8990639999999992</v>
      </c>
      <c r="E26" s="446">
        <v>7.4229989999999999</v>
      </c>
      <c r="F26" s="447">
        <v>9.1906630000000007</v>
      </c>
      <c r="G26" s="446">
        <v>9.5193320000000003</v>
      </c>
      <c r="H26" s="14">
        <v>9.1534980000000008</v>
      </c>
      <c r="I26" s="807">
        <v>8.6750059999999998</v>
      </c>
      <c r="J26" s="445">
        <v>8.6963679999999997</v>
      </c>
      <c r="K26" s="448">
        <v>10.091336</v>
      </c>
      <c r="L26" s="448">
        <v>9.1438349999999993</v>
      </c>
      <c r="M26" s="448">
        <v>12.115506999999999</v>
      </c>
      <c r="N26" s="738">
        <v>10.607494000000001</v>
      </c>
      <c r="O26" s="448">
        <v>45.541148999999997</v>
      </c>
      <c r="P26" s="446">
        <v>59.329546000000001</v>
      </c>
      <c r="Q26" s="449">
        <v>130.30000000000001</v>
      </c>
      <c r="R26" s="407" t="s">
        <v>1206</v>
      </c>
      <c r="S26" s="289"/>
    </row>
    <row r="27" spans="1:19" ht="12.6" customHeight="1" x14ac:dyDescent="0.2">
      <c r="A27" s="407" t="s">
        <v>1293</v>
      </c>
      <c r="B27" s="453">
        <v>0.78339300000000001</v>
      </c>
      <c r="C27" s="449">
        <v>0.84881300000000004</v>
      </c>
      <c r="D27" s="449">
        <v>0.78756099999999996</v>
      </c>
      <c r="E27" s="449">
        <v>0.64746599999999999</v>
      </c>
      <c r="F27" s="451">
        <v>0.68846499999999999</v>
      </c>
      <c r="G27" s="449">
        <v>0.70036200000000004</v>
      </c>
      <c r="H27" s="330">
        <v>0.74980899999999995</v>
      </c>
      <c r="I27" s="808">
        <v>0.60731500000000005</v>
      </c>
      <c r="J27" s="453">
        <v>0.64065399999999995</v>
      </c>
      <c r="K27" s="454">
        <v>0.72785999999999995</v>
      </c>
      <c r="L27" s="454">
        <v>0.74893299999999996</v>
      </c>
      <c r="M27" s="454">
        <v>0.92279100000000003</v>
      </c>
      <c r="N27" s="739">
        <v>0.86400600000000005</v>
      </c>
      <c r="O27" s="454">
        <v>0.65796200000000005</v>
      </c>
      <c r="P27" s="449">
        <v>0.75572600000000001</v>
      </c>
      <c r="Q27" s="449"/>
      <c r="R27" s="407" t="s">
        <v>1294</v>
      </c>
      <c r="S27" s="289"/>
    </row>
    <row r="28" spans="1:19" ht="12.6" customHeight="1" x14ac:dyDescent="0.2">
      <c r="A28" s="407" t="s">
        <v>1295</v>
      </c>
      <c r="B28" s="453">
        <v>0.13280500000000001</v>
      </c>
      <c r="C28" s="449">
        <v>0.164821</v>
      </c>
      <c r="D28" s="449">
        <v>0.167601</v>
      </c>
      <c r="E28" s="449">
        <v>0.11175300000000001</v>
      </c>
      <c r="F28" s="451">
        <v>0.126279</v>
      </c>
      <c r="G28" s="449">
        <v>0.130409</v>
      </c>
      <c r="H28" s="330">
        <v>0.16652800000000001</v>
      </c>
      <c r="I28" s="808">
        <v>0.14577100000000001</v>
      </c>
      <c r="J28" s="453">
        <v>0.139902</v>
      </c>
      <c r="K28" s="454">
        <v>0.145034</v>
      </c>
      <c r="L28" s="454">
        <v>0.14280000000000001</v>
      </c>
      <c r="M28" s="454">
        <v>0.17630000000000001</v>
      </c>
      <c r="N28" s="739">
        <v>0.15163699999999999</v>
      </c>
      <c r="O28" s="454">
        <v>0.12327</v>
      </c>
      <c r="P28" s="449">
        <v>0.15059900000000001</v>
      </c>
      <c r="Q28" s="449"/>
      <c r="R28" s="407" t="s">
        <v>1296</v>
      </c>
      <c r="S28" s="289"/>
    </row>
    <row r="29" spans="1:19" ht="6" customHeight="1" x14ac:dyDescent="0.2">
      <c r="A29" s="407"/>
      <c r="B29" s="445"/>
      <c r="C29" s="446"/>
      <c r="D29" s="446"/>
      <c r="E29" s="446"/>
      <c r="F29" s="447"/>
      <c r="G29" s="446"/>
      <c r="H29" s="14"/>
      <c r="I29" s="807"/>
      <c r="J29" s="445"/>
      <c r="K29" s="448"/>
      <c r="L29" s="448"/>
      <c r="M29" s="448"/>
      <c r="N29" s="738"/>
      <c r="O29" s="448"/>
      <c r="P29" s="446"/>
      <c r="Q29" s="449"/>
      <c r="R29" s="407"/>
    </row>
    <row r="30" spans="1:19" ht="12.6" customHeight="1" x14ac:dyDescent="0.2">
      <c r="A30" s="406" t="s">
        <v>1303</v>
      </c>
      <c r="B30" s="455"/>
      <c r="C30" s="456"/>
      <c r="D30" s="456"/>
      <c r="E30" s="456"/>
      <c r="F30" s="457"/>
      <c r="G30" s="456"/>
      <c r="H30" s="809"/>
      <c r="I30" s="810"/>
      <c r="J30" s="455"/>
      <c r="K30" s="458"/>
      <c r="L30" s="458"/>
      <c r="M30" s="458"/>
      <c r="N30" s="740"/>
      <c r="O30" s="458"/>
      <c r="P30" s="456"/>
      <c r="Q30" s="459"/>
      <c r="R30" s="406" t="s">
        <v>1303</v>
      </c>
    </row>
    <row r="31" spans="1:19" ht="12.6" customHeight="1" x14ac:dyDescent="0.2">
      <c r="A31" s="406" t="s">
        <v>1304</v>
      </c>
      <c r="B31" s="455"/>
      <c r="C31" s="456"/>
      <c r="D31" s="456"/>
      <c r="E31" s="456"/>
      <c r="F31" s="457"/>
      <c r="G31" s="456"/>
      <c r="H31" s="809"/>
      <c r="I31" s="810"/>
      <c r="J31" s="455"/>
      <c r="K31" s="458"/>
      <c r="L31" s="458"/>
      <c r="M31" s="458"/>
      <c r="N31" s="740"/>
      <c r="O31" s="458"/>
      <c r="P31" s="456"/>
      <c r="Q31" s="459"/>
      <c r="R31" s="406" t="s">
        <v>1305</v>
      </c>
    </row>
    <row r="32" spans="1:19" ht="12.6" customHeight="1" x14ac:dyDescent="0.2">
      <c r="A32" s="407" t="s">
        <v>1203</v>
      </c>
      <c r="B32" s="460">
        <v>166.701132</v>
      </c>
      <c r="C32" s="461">
        <v>147.12319299999999</v>
      </c>
      <c r="D32" s="461">
        <v>163.55439000000001</v>
      </c>
      <c r="E32" s="461">
        <v>154.82061100000001</v>
      </c>
      <c r="F32" s="462">
        <v>170.40111200000001</v>
      </c>
      <c r="G32" s="461">
        <v>166.97910899999999</v>
      </c>
      <c r="H32" s="793">
        <v>140.93755300000001</v>
      </c>
      <c r="I32" s="811">
        <v>153.79205300000001</v>
      </c>
      <c r="J32" s="460">
        <v>155.06148400000001</v>
      </c>
      <c r="K32" s="463">
        <v>185.567138</v>
      </c>
      <c r="L32" s="463">
        <v>169.275521</v>
      </c>
      <c r="M32" s="463">
        <v>161.27931599999999</v>
      </c>
      <c r="N32" s="741">
        <v>176.45943600000001</v>
      </c>
      <c r="O32" s="463">
        <v>1005.934896</v>
      </c>
      <c r="P32" s="461">
        <v>1001.434948</v>
      </c>
      <c r="Q32" s="442">
        <v>99.6</v>
      </c>
      <c r="R32" s="407" t="s">
        <v>1204</v>
      </c>
      <c r="S32" s="289"/>
    </row>
    <row r="33" spans="1:19" ht="12.6" customHeight="1" x14ac:dyDescent="0.2">
      <c r="A33" s="407" t="s">
        <v>1205</v>
      </c>
      <c r="B33" s="445">
        <v>121.052031</v>
      </c>
      <c r="C33" s="446">
        <v>97.946136999999993</v>
      </c>
      <c r="D33" s="446">
        <v>103.624207</v>
      </c>
      <c r="E33" s="446">
        <v>109.042188</v>
      </c>
      <c r="F33" s="447">
        <v>129.50907900000001</v>
      </c>
      <c r="G33" s="446">
        <v>136.63469599999999</v>
      </c>
      <c r="H33" s="14">
        <v>92.552961999999994</v>
      </c>
      <c r="I33" s="807">
        <v>121.60427300000001</v>
      </c>
      <c r="J33" s="445">
        <v>120.040256</v>
      </c>
      <c r="K33" s="448">
        <v>133.53299000000001</v>
      </c>
      <c r="L33" s="448">
        <v>126.82370299999999</v>
      </c>
      <c r="M33" s="448">
        <v>134.04808</v>
      </c>
      <c r="N33" s="738">
        <v>132.75373200000001</v>
      </c>
      <c r="O33" s="448">
        <v>686.28865299999995</v>
      </c>
      <c r="P33" s="446">
        <v>768.80303400000003</v>
      </c>
      <c r="Q33" s="449">
        <v>112</v>
      </c>
      <c r="R33" s="407" t="s">
        <v>1206</v>
      </c>
      <c r="S33" s="289"/>
    </row>
    <row r="34" spans="1:19" ht="12.6" customHeight="1" x14ac:dyDescent="0.2">
      <c r="A34" s="407" t="s">
        <v>1293</v>
      </c>
      <c r="B34" s="453">
        <v>2.819747</v>
      </c>
      <c r="C34" s="449">
        <v>2.8307229999999999</v>
      </c>
      <c r="D34" s="449">
        <v>2.7120090000000001</v>
      </c>
      <c r="E34" s="449">
        <v>2.502589</v>
      </c>
      <c r="F34" s="451">
        <v>2.5161220000000002</v>
      </c>
      <c r="G34" s="449">
        <v>2.449948</v>
      </c>
      <c r="H34" s="330">
        <v>2.5350090000000001</v>
      </c>
      <c r="I34" s="808">
        <v>2.5983939999999999</v>
      </c>
      <c r="J34" s="453">
        <v>2.5826910000000001</v>
      </c>
      <c r="K34" s="454">
        <v>2.8746510000000001</v>
      </c>
      <c r="L34" s="454">
        <v>2.7518570000000002</v>
      </c>
      <c r="M34" s="454">
        <v>2.485522</v>
      </c>
      <c r="N34" s="739">
        <v>2.7029480000000001</v>
      </c>
      <c r="O34" s="454">
        <v>2.8533080000000002</v>
      </c>
      <c r="P34" s="449">
        <v>2.667195</v>
      </c>
      <c r="Q34" s="449"/>
      <c r="R34" s="407" t="s">
        <v>1294</v>
      </c>
      <c r="S34" s="289"/>
    </row>
    <row r="35" spans="1:19" ht="12.6" customHeight="1" x14ac:dyDescent="0.2">
      <c r="A35" s="407" t="s">
        <v>1295</v>
      </c>
      <c r="B35" s="453">
        <v>1.9302870000000001</v>
      </c>
      <c r="C35" s="449">
        <v>1.8670340000000001</v>
      </c>
      <c r="D35" s="449">
        <v>1.7544630000000001</v>
      </c>
      <c r="E35" s="449">
        <v>1.641632</v>
      </c>
      <c r="F35" s="451">
        <v>1.779444</v>
      </c>
      <c r="G35" s="449">
        <v>1.871807</v>
      </c>
      <c r="H35" s="330">
        <v>1.6838040000000001</v>
      </c>
      <c r="I35" s="808">
        <v>2.0433880000000002</v>
      </c>
      <c r="J35" s="453">
        <v>1.93113</v>
      </c>
      <c r="K35" s="454">
        <v>1.919157</v>
      </c>
      <c r="L35" s="454">
        <v>1.980618</v>
      </c>
      <c r="M35" s="454">
        <v>1.9506079999999999</v>
      </c>
      <c r="N35" s="739">
        <v>1.89775</v>
      </c>
      <c r="O35" s="454">
        <v>1.857634</v>
      </c>
      <c r="P35" s="449">
        <v>1.951487</v>
      </c>
      <c r="Q35" s="449"/>
      <c r="R35" s="407" t="s">
        <v>1296</v>
      </c>
      <c r="S35" s="289"/>
    </row>
    <row r="36" spans="1:19" ht="6" customHeight="1" x14ac:dyDescent="0.2">
      <c r="A36" s="407"/>
      <c r="B36" s="445"/>
      <c r="C36" s="446"/>
      <c r="D36" s="446"/>
      <c r="E36" s="446"/>
      <c r="F36" s="447"/>
      <c r="G36" s="446"/>
      <c r="H36" s="14"/>
      <c r="I36" s="807"/>
      <c r="J36" s="445"/>
      <c r="K36" s="448"/>
      <c r="L36" s="448"/>
      <c r="M36" s="448"/>
      <c r="N36" s="738"/>
      <c r="O36" s="448"/>
      <c r="P36" s="446"/>
      <c r="Q36" s="449"/>
      <c r="R36" s="407"/>
      <c r="S36" s="289"/>
    </row>
    <row r="37" spans="1:19" ht="12.6" customHeight="1" x14ac:dyDescent="0.2">
      <c r="A37" s="406" t="s">
        <v>1306</v>
      </c>
      <c r="B37" s="464"/>
      <c r="C37" s="465"/>
      <c r="D37" s="465"/>
      <c r="E37" s="465"/>
      <c r="F37" s="466"/>
      <c r="G37" s="465"/>
      <c r="H37" s="812"/>
      <c r="I37" s="813"/>
      <c r="J37" s="464"/>
      <c r="K37" s="467"/>
      <c r="L37" s="467"/>
      <c r="M37" s="467"/>
      <c r="N37" s="742"/>
      <c r="O37" s="467"/>
      <c r="P37" s="465"/>
      <c r="Q37" s="449"/>
      <c r="R37" s="406" t="s">
        <v>1306</v>
      </c>
      <c r="S37" s="289"/>
    </row>
    <row r="38" spans="1:19" ht="12.6" customHeight="1" x14ac:dyDescent="0.2">
      <c r="A38" s="406" t="s">
        <v>1307</v>
      </c>
      <c r="B38" s="464"/>
      <c r="C38" s="465"/>
      <c r="D38" s="465"/>
      <c r="E38" s="465"/>
      <c r="F38" s="466"/>
      <c r="G38" s="465"/>
      <c r="H38" s="812"/>
      <c r="I38" s="813"/>
      <c r="J38" s="464"/>
      <c r="K38" s="467"/>
      <c r="L38" s="467"/>
      <c r="M38" s="467"/>
      <c r="N38" s="742"/>
      <c r="O38" s="467"/>
      <c r="P38" s="465"/>
      <c r="Q38" s="449"/>
      <c r="R38" s="406" t="s">
        <v>1308</v>
      </c>
      <c r="S38" s="289"/>
    </row>
    <row r="39" spans="1:19" ht="12.6" customHeight="1" x14ac:dyDescent="0.2">
      <c r="A39" s="407" t="s">
        <v>1203</v>
      </c>
      <c r="B39" s="445">
        <v>396.97731299999998</v>
      </c>
      <c r="C39" s="446">
        <v>431.96248700000001</v>
      </c>
      <c r="D39" s="446">
        <v>453.06507699999997</v>
      </c>
      <c r="E39" s="446">
        <v>477.25398899999999</v>
      </c>
      <c r="F39" s="447">
        <v>517.521432</v>
      </c>
      <c r="G39" s="446">
        <v>555.22313099999997</v>
      </c>
      <c r="H39" s="14">
        <v>673.45031300000005</v>
      </c>
      <c r="I39" s="807">
        <v>607.24548000000004</v>
      </c>
      <c r="J39" s="445">
        <v>504.89015499999999</v>
      </c>
      <c r="K39" s="448">
        <v>442.27606100000003</v>
      </c>
      <c r="L39" s="448">
        <v>450.98259000000002</v>
      </c>
      <c r="M39" s="448">
        <v>527.12190899999996</v>
      </c>
      <c r="N39" s="738">
        <v>566.47264900000005</v>
      </c>
      <c r="O39" s="448">
        <v>3126.4348089999999</v>
      </c>
      <c r="P39" s="446">
        <v>3098.988844</v>
      </c>
      <c r="Q39" s="449">
        <v>99.1</v>
      </c>
      <c r="R39" s="407" t="s">
        <v>1204</v>
      </c>
      <c r="S39" s="289"/>
    </row>
    <row r="40" spans="1:19" ht="12.6" customHeight="1" x14ac:dyDescent="0.2">
      <c r="A40" s="407" t="s">
        <v>1205</v>
      </c>
      <c r="B40" s="445">
        <v>169.97304500000001</v>
      </c>
      <c r="C40" s="446">
        <v>218.173348</v>
      </c>
      <c r="D40" s="446">
        <v>253.46347600000001</v>
      </c>
      <c r="E40" s="446">
        <v>269.99583200000001</v>
      </c>
      <c r="F40" s="447">
        <v>337.76957099999998</v>
      </c>
      <c r="G40" s="446">
        <v>321.10868199999999</v>
      </c>
      <c r="H40" s="14">
        <v>444.83714600000002</v>
      </c>
      <c r="I40" s="807">
        <v>267.64373899999998</v>
      </c>
      <c r="J40" s="445">
        <v>200.18520000000001</v>
      </c>
      <c r="K40" s="448">
        <v>176.64626899999999</v>
      </c>
      <c r="L40" s="448">
        <v>193.201154</v>
      </c>
      <c r="M40" s="448">
        <v>276.32736799999998</v>
      </c>
      <c r="N40" s="738">
        <v>317.52770500000003</v>
      </c>
      <c r="O40" s="448">
        <v>1542.4530380000001</v>
      </c>
      <c r="P40" s="446">
        <v>1431.5314350000001</v>
      </c>
      <c r="Q40" s="449">
        <v>92.8</v>
      </c>
      <c r="R40" s="407" t="s">
        <v>1206</v>
      </c>
      <c r="S40" s="289"/>
    </row>
    <row r="41" spans="1:19" ht="12.6" customHeight="1" x14ac:dyDescent="0.2">
      <c r="A41" s="407" t="s">
        <v>1293</v>
      </c>
      <c r="B41" s="453">
        <v>6.7148659999999998</v>
      </c>
      <c r="C41" s="449">
        <v>8.3111730000000001</v>
      </c>
      <c r="D41" s="449">
        <v>7.512588</v>
      </c>
      <c r="E41" s="449">
        <v>7.7145440000000001</v>
      </c>
      <c r="F41" s="451">
        <v>7.6416570000000004</v>
      </c>
      <c r="G41" s="449">
        <v>8.1463370000000008</v>
      </c>
      <c r="H41" s="330">
        <v>12.113186000000001</v>
      </c>
      <c r="I41" s="808">
        <v>10.259717999999999</v>
      </c>
      <c r="J41" s="453">
        <v>8.4094090000000001</v>
      </c>
      <c r="K41" s="454">
        <v>6.8513700000000002</v>
      </c>
      <c r="L41" s="454">
        <v>7.3314769999999996</v>
      </c>
      <c r="M41" s="454">
        <v>8.1236280000000001</v>
      </c>
      <c r="N41" s="739">
        <v>8.6770429999999994</v>
      </c>
      <c r="O41" s="454">
        <v>8.8680509999999995</v>
      </c>
      <c r="P41" s="449">
        <v>8.2537629999999993</v>
      </c>
      <c r="Q41" s="449"/>
      <c r="R41" s="407" t="s">
        <v>1294</v>
      </c>
      <c r="S41" s="289"/>
    </row>
    <row r="42" spans="1:19" ht="12.6" customHeight="1" x14ac:dyDescent="0.2">
      <c r="A42" s="407" t="s">
        <v>1295</v>
      </c>
      <c r="B42" s="453">
        <v>2.710378</v>
      </c>
      <c r="C42" s="449">
        <v>4.1587870000000002</v>
      </c>
      <c r="D42" s="449">
        <v>4.2913940000000004</v>
      </c>
      <c r="E42" s="449">
        <v>4.0647909999999996</v>
      </c>
      <c r="F42" s="451">
        <v>4.6409260000000003</v>
      </c>
      <c r="G42" s="449">
        <v>4.398981</v>
      </c>
      <c r="H42" s="330">
        <v>8.0928640000000005</v>
      </c>
      <c r="I42" s="808">
        <v>4.4973749999999999</v>
      </c>
      <c r="J42" s="453">
        <v>3.2204510000000002</v>
      </c>
      <c r="K42" s="454">
        <v>2.5387870000000001</v>
      </c>
      <c r="L42" s="454">
        <v>3.017242</v>
      </c>
      <c r="M42" s="454">
        <v>4.020994</v>
      </c>
      <c r="N42" s="739">
        <v>4.5391440000000003</v>
      </c>
      <c r="O42" s="454">
        <v>4.1750860000000003</v>
      </c>
      <c r="P42" s="449">
        <v>3.633721</v>
      </c>
      <c r="Q42" s="449"/>
      <c r="R42" s="407" t="s">
        <v>1296</v>
      </c>
      <c r="S42" s="289"/>
    </row>
    <row r="43" spans="1:19" ht="6" customHeight="1" x14ac:dyDescent="0.2">
      <c r="A43" s="407"/>
      <c r="B43" s="445"/>
      <c r="C43" s="446"/>
      <c r="D43" s="446"/>
      <c r="E43" s="446"/>
      <c r="F43" s="447"/>
      <c r="G43" s="446"/>
      <c r="H43" s="14"/>
      <c r="I43" s="807"/>
      <c r="J43" s="445"/>
      <c r="K43" s="448"/>
      <c r="L43" s="448"/>
      <c r="M43" s="448"/>
      <c r="N43" s="738"/>
      <c r="O43" s="448"/>
      <c r="P43" s="446"/>
      <c r="Q43" s="449"/>
      <c r="R43" s="407"/>
      <c r="S43" s="289"/>
    </row>
    <row r="44" spans="1:19" ht="12.6" customHeight="1" x14ac:dyDescent="0.2">
      <c r="A44" s="406" t="s">
        <v>1309</v>
      </c>
      <c r="B44" s="464"/>
      <c r="C44" s="465"/>
      <c r="D44" s="465"/>
      <c r="E44" s="465"/>
      <c r="F44" s="466"/>
      <c r="G44" s="465"/>
      <c r="H44" s="812"/>
      <c r="I44" s="813"/>
      <c r="J44" s="464"/>
      <c r="K44" s="467"/>
      <c r="L44" s="467"/>
      <c r="M44" s="467"/>
      <c r="N44" s="742"/>
      <c r="O44" s="467"/>
      <c r="P44" s="465"/>
      <c r="Q44" s="449"/>
      <c r="R44" s="406" t="s">
        <v>1309</v>
      </c>
      <c r="S44" s="289"/>
    </row>
    <row r="45" spans="1:19" ht="12.6" customHeight="1" x14ac:dyDescent="0.2">
      <c r="A45" s="406" t="s">
        <v>1310</v>
      </c>
      <c r="B45" s="464"/>
      <c r="C45" s="465"/>
      <c r="D45" s="465"/>
      <c r="E45" s="465"/>
      <c r="F45" s="466"/>
      <c r="G45" s="465"/>
      <c r="H45" s="812"/>
      <c r="I45" s="813"/>
      <c r="J45" s="464"/>
      <c r="K45" s="467"/>
      <c r="L45" s="467"/>
      <c r="M45" s="467"/>
      <c r="N45" s="742"/>
      <c r="O45" s="467"/>
      <c r="P45" s="465"/>
      <c r="Q45" s="449"/>
      <c r="R45" s="406" t="s">
        <v>1311</v>
      </c>
      <c r="S45" s="289"/>
    </row>
    <row r="46" spans="1:19" ht="12.6" customHeight="1" x14ac:dyDescent="0.2">
      <c r="A46" s="407" t="s">
        <v>1203</v>
      </c>
      <c r="B46" s="445">
        <v>10.73654</v>
      </c>
      <c r="C46" s="446">
        <v>11.687787999999999</v>
      </c>
      <c r="D46" s="446">
        <v>11.874105</v>
      </c>
      <c r="E46" s="446">
        <v>9.8278590000000001</v>
      </c>
      <c r="F46" s="447">
        <v>11.578995000000001</v>
      </c>
      <c r="G46" s="446">
        <v>14.453605</v>
      </c>
      <c r="H46" s="14">
        <v>11.760631999999999</v>
      </c>
      <c r="I46" s="807">
        <v>9.2835529999999995</v>
      </c>
      <c r="J46" s="445">
        <v>9.9248119999999993</v>
      </c>
      <c r="K46" s="448">
        <v>9.8971520000000002</v>
      </c>
      <c r="L46" s="448">
        <v>8.5385880000000007</v>
      </c>
      <c r="M46" s="448">
        <v>9.7219949999999997</v>
      </c>
      <c r="N46" s="738">
        <v>11.751457</v>
      </c>
      <c r="O46" s="448">
        <v>70.298055000000005</v>
      </c>
      <c r="P46" s="446">
        <v>59.117556999999998</v>
      </c>
      <c r="Q46" s="449">
        <v>84.1</v>
      </c>
      <c r="R46" s="407" t="s">
        <v>1204</v>
      </c>
      <c r="S46" s="289"/>
    </row>
    <row r="47" spans="1:19" ht="12.6" customHeight="1" x14ac:dyDescent="0.2">
      <c r="A47" s="407" t="s">
        <v>1205</v>
      </c>
      <c r="B47" s="445">
        <v>5.2258630000000004</v>
      </c>
      <c r="C47" s="446">
        <v>4.674029</v>
      </c>
      <c r="D47" s="446">
        <v>5.2501600000000002</v>
      </c>
      <c r="E47" s="446">
        <v>5.1339290000000002</v>
      </c>
      <c r="F47" s="447">
        <v>5.5836620000000003</v>
      </c>
      <c r="G47" s="446">
        <v>5.6485500000000002</v>
      </c>
      <c r="H47" s="14">
        <v>4.5466860000000002</v>
      </c>
      <c r="I47" s="807">
        <v>3.3453650000000001</v>
      </c>
      <c r="J47" s="445">
        <v>4.1481669999999999</v>
      </c>
      <c r="K47" s="448">
        <v>4.7367439999999998</v>
      </c>
      <c r="L47" s="448">
        <v>4.4187380000000003</v>
      </c>
      <c r="M47" s="448">
        <v>4.6086109999999998</v>
      </c>
      <c r="N47" s="738">
        <v>6.5306709999999999</v>
      </c>
      <c r="O47" s="448">
        <v>39.654716000000001</v>
      </c>
      <c r="P47" s="446">
        <v>27.788295999999999</v>
      </c>
      <c r="Q47" s="449">
        <v>70.099999999999994</v>
      </c>
      <c r="R47" s="407" t="s">
        <v>1206</v>
      </c>
      <c r="S47" s="289"/>
    </row>
    <row r="48" spans="1:19" ht="12.6" customHeight="1" x14ac:dyDescent="0.2">
      <c r="A48" s="407" t="s">
        <v>1293</v>
      </c>
      <c r="B48" s="453">
        <v>0.18160799999999999</v>
      </c>
      <c r="C48" s="449">
        <v>0.224879</v>
      </c>
      <c r="D48" s="449">
        <v>0.19689300000000001</v>
      </c>
      <c r="E48" s="449">
        <v>0.158862</v>
      </c>
      <c r="F48" s="451">
        <v>0.17097399999999999</v>
      </c>
      <c r="G48" s="449">
        <v>0.212066</v>
      </c>
      <c r="H48" s="330">
        <v>0.211536</v>
      </c>
      <c r="I48" s="808">
        <v>0.15684999999999999</v>
      </c>
      <c r="J48" s="453">
        <v>0.16530700000000001</v>
      </c>
      <c r="K48" s="454">
        <v>0.15331800000000001</v>
      </c>
      <c r="L48" s="454">
        <v>0.13880899999999999</v>
      </c>
      <c r="M48" s="454">
        <v>0.14982799999999999</v>
      </c>
      <c r="N48" s="739">
        <v>0.180005</v>
      </c>
      <c r="O48" s="454">
        <v>0.19939899999999999</v>
      </c>
      <c r="P48" s="449">
        <v>0.15745200000000001</v>
      </c>
      <c r="Q48" s="449"/>
      <c r="R48" s="407" t="s">
        <v>1294</v>
      </c>
      <c r="S48" s="289"/>
    </row>
    <row r="49" spans="1:19" ht="12.6" customHeight="1" x14ac:dyDescent="0.2">
      <c r="A49" s="407" t="s">
        <v>1295</v>
      </c>
      <c r="B49" s="453">
        <v>8.3331000000000002E-2</v>
      </c>
      <c r="C49" s="449">
        <v>8.9095999999999995E-2</v>
      </c>
      <c r="D49" s="449">
        <v>8.8890999999999998E-2</v>
      </c>
      <c r="E49" s="449">
        <v>7.7290999999999999E-2</v>
      </c>
      <c r="F49" s="451">
        <v>7.6718999999999996E-2</v>
      </c>
      <c r="G49" s="449">
        <v>7.7381000000000005E-2</v>
      </c>
      <c r="H49" s="330">
        <v>8.2716999999999999E-2</v>
      </c>
      <c r="I49" s="808">
        <v>5.6214E-2</v>
      </c>
      <c r="J49" s="453">
        <v>6.6733000000000001E-2</v>
      </c>
      <c r="K49" s="454">
        <v>6.8076999999999999E-2</v>
      </c>
      <c r="L49" s="454">
        <v>6.9008E-2</v>
      </c>
      <c r="M49" s="454">
        <v>6.7061999999999997E-2</v>
      </c>
      <c r="N49" s="739">
        <v>9.3357999999999997E-2</v>
      </c>
      <c r="O49" s="454">
        <v>0.107337</v>
      </c>
      <c r="P49" s="449">
        <v>7.0536000000000001E-2</v>
      </c>
      <c r="Q49" s="449"/>
      <c r="R49" s="407" t="s">
        <v>1296</v>
      </c>
      <c r="S49" s="289"/>
    </row>
    <row r="50" spans="1:19" ht="6" customHeight="1" x14ac:dyDescent="0.2">
      <c r="A50" s="407"/>
      <c r="B50" s="445"/>
      <c r="C50" s="446"/>
      <c r="D50" s="446"/>
      <c r="E50" s="446"/>
      <c r="F50" s="447"/>
      <c r="G50" s="446"/>
      <c r="H50" s="14"/>
      <c r="I50" s="807"/>
      <c r="J50" s="445"/>
      <c r="K50" s="448"/>
      <c r="L50" s="448"/>
      <c r="M50" s="448"/>
      <c r="N50" s="738"/>
      <c r="O50" s="448"/>
      <c r="P50" s="446"/>
      <c r="Q50" s="449"/>
      <c r="R50" s="407"/>
      <c r="S50" s="289"/>
    </row>
    <row r="51" spans="1:19" ht="12.6" customHeight="1" x14ac:dyDescent="0.2">
      <c r="A51" s="406" t="s">
        <v>1312</v>
      </c>
      <c r="B51" s="464"/>
      <c r="C51" s="465"/>
      <c r="D51" s="465"/>
      <c r="E51" s="465"/>
      <c r="F51" s="466"/>
      <c r="G51" s="465"/>
      <c r="H51" s="812"/>
      <c r="I51" s="813"/>
      <c r="J51" s="464"/>
      <c r="K51" s="467"/>
      <c r="L51" s="467"/>
      <c r="M51" s="467"/>
      <c r="N51" s="742"/>
      <c r="O51" s="467"/>
      <c r="P51" s="465"/>
      <c r="Q51" s="449"/>
      <c r="R51" s="406" t="s">
        <v>1312</v>
      </c>
      <c r="S51" s="289"/>
    </row>
    <row r="52" spans="1:19" ht="12.6" customHeight="1" x14ac:dyDescent="0.2">
      <c r="A52" s="406" t="s">
        <v>1313</v>
      </c>
      <c r="B52" s="464"/>
      <c r="C52" s="465"/>
      <c r="D52" s="465"/>
      <c r="E52" s="465"/>
      <c r="F52" s="466"/>
      <c r="G52" s="465"/>
      <c r="H52" s="812"/>
      <c r="I52" s="813"/>
      <c r="J52" s="464"/>
      <c r="K52" s="467"/>
      <c r="L52" s="467"/>
      <c r="M52" s="467"/>
      <c r="N52" s="742"/>
      <c r="O52" s="467"/>
      <c r="P52" s="465"/>
      <c r="Q52" s="449"/>
      <c r="R52" s="406" t="s">
        <v>1314</v>
      </c>
      <c r="S52" s="289"/>
    </row>
    <row r="53" spans="1:19" ht="12.6" customHeight="1" x14ac:dyDescent="0.2">
      <c r="A53" s="407" t="s">
        <v>1203</v>
      </c>
      <c r="B53" s="445">
        <v>541.56954499999995</v>
      </c>
      <c r="C53" s="446">
        <v>473.44886300000002</v>
      </c>
      <c r="D53" s="446">
        <v>539.40069100000005</v>
      </c>
      <c r="E53" s="446">
        <v>506.21343899999999</v>
      </c>
      <c r="F53" s="447">
        <v>579.26864599999999</v>
      </c>
      <c r="G53" s="446">
        <v>530.65942700000005</v>
      </c>
      <c r="H53" s="14">
        <v>457.45579199999997</v>
      </c>
      <c r="I53" s="807">
        <v>509.12739699999997</v>
      </c>
      <c r="J53" s="445">
        <v>505.87144899999998</v>
      </c>
      <c r="K53" s="448">
        <v>551.89761999999996</v>
      </c>
      <c r="L53" s="448">
        <v>519.97589200000004</v>
      </c>
      <c r="M53" s="448">
        <v>537.57502199999999</v>
      </c>
      <c r="N53" s="738">
        <v>548.89150500000005</v>
      </c>
      <c r="O53" s="448">
        <v>3184.5626050000001</v>
      </c>
      <c r="P53" s="446">
        <v>3173.3388850000001</v>
      </c>
      <c r="Q53" s="449">
        <v>99.6</v>
      </c>
      <c r="R53" s="407" t="s">
        <v>1204</v>
      </c>
      <c r="S53" s="289"/>
    </row>
    <row r="54" spans="1:19" ht="12.6" customHeight="1" x14ac:dyDescent="0.2">
      <c r="A54" s="407" t="s">
        <v>1205</v>
      </c>
      <c r="B54" s="445">
        <v>279.18507</v>
      </c>
      <c r="C54" s="446">
        <v>258.14751899999999</v>
      </c>
      <c r="D54" s="446">
        <v>272.95697999999999</v>
      </c>
      <c r="E54" s="446">
        <v>272.59359899999998</v>
      </c>
      <c r="F54" s="447">
        <v>278.00437499999998</v>
      </c>
      <c r="G54" s="446">
        <v>283.68693300000001</v>
      </c>
      <c r="H54" s="14">
        <v>250.329823</v>
      </c>
      <c r="I54" s="807">
        <v>274.060407</v>
      </c>
      <c r="J54" s="445">
        <v>260.62279999999998</v>
      </c>
      <c r="K54" s="448">
        <v>277.74244099999999</v>
      </c>
      <c r="L54" s="448">
        <v>259.99109399999998</v>
      </c>
      <c r="M54" s="448">
        <v>289.18868099999997</v>
      </c>
      <c r="N54" s="738">
        <v>293.70755500000001</v>
      </c>
      <c r="O54" s="448">
        <v>1627.686189</v>
      </c>
      <c r="P54" s="446">
        <v>1655.3129779999999</v>
      </c>
      <c r="Q54" s="449">
        <v>101.7</v>
      </c>
      <c r="R54" s="407" t="s">
        <v>1206</v>
      </c>
      <c r="S54" s="289"/>
    </row>
    <row r="55" spans="1:19" ht="12.6" customHeight="1" x14ac:dyDescent="0.2">
      <c r="A55" s="407" t="s">
        <v>1293</v>
      </c>
      <c r="B55" s="453">
        <v>9.160641</v>
      </c>
      <c r="C55" s="449">
        <v>9.1093919999999997</v>
      </c>
      <c r="D55" s="449">
        <v>8.9441790000000001</v>
      </c>
      <c r="E55" s="449">
        <v>8.1826570000000007</v>
      </c>
      <c r="F55" s="451">
        <v>8.5534090000000003</v>
      </c>
      <c r="G55" s="449">
        <v>7.7859340000000001</v>
      </c>
      <c r="H55" s="330">
        <v>8.2281449999999996</v>
      </c>
      <c r="I55" s="808">
        <v>8.6019640000000006</v>
      </c>
      <c r="J55" s="453">
        <v>8.4257530000000003</v>
      </c>
      <c r="K55" s="454">
        <v>8.5495359999999998</v>
      </c>
      <c r="L55" s="454">
        <v>8.4530779999999996</v>
      </c>
      <c r="M55" s="454">
        <v>8.2847240000000006</v>
      </c>
      <c r="N55" s="739">
        <v>8.4077400000000004</v>
      </c>
      <c r="O55" s="454">
        <v>9.0329289999999993</v>
      </c>
      <c r="P55" s="449">
        <v>8.4517849999999992</v>
      </c>
      <c r="Q55" s="449"/>
      <c r="R55" s="407" t="s">
        <v>1294</v>
      </c>
      <c r="S55" s="289"/>
    </row>
    <row r="56" spans="1:19" ht="12.6" customHeight="1" x14ac:dyDescent="0.2">
      <c r="A56" s="407" t="s">
        <v>1295</v>
      </c>
      <c r="B56" s="453">
        <v>4.4518649999999997</v>
      </c>
      <c r="C56" s="449">
        <v>4.9207679999999998</v>
      </c>
      <c r="D56" s="449">
        <v>4.6214380000000004</v>
      </c>
      <c r="E56" s="449">
        <v>4.1039000000000003</v>
      </c>
      <c r="F56" s="451">
        <v>3.8197570000000001</v>
      </c>
      <c r="G56" s="449">
        <v>3.8863270000000001</v>
      </c>
      <c r="H56" s="330">
        <v>4.5542179999999997</v>
      </c>
      <c r="I56" s="808">
        <v>4.6051979999999997</v>
      </c>
      <c r="J56" s="453">
        <v>4.1927320000000003</v>
      </c>
      <c r="K56" s="454">
        <v>3.9917570000000002</v>
      </c>
      <c r="L56" s="454">
        <v>4.0603069999999999</v>
      </c>
      <c r="M56" s="454">
        <v>4.2081460000000002</v>
      </c>
      <c r="N56" s="739">
        <v>4.1986280000000002</v>
      </c>
      <c r="O56" s="454">
        <v>4.4057930000000001</v>
      </c>
      <c r="P56" s="449">
        <v>4.2017550000000004</v>
      </c>
      <c r="Q56" s="449"/>
      <c r="R56" s="407" t="s">
        <v>1296</v>
      </c>
      <c r="S56" s="289"/>
    </row>
    <row r="57" spans="1:19" ht="6" customHeight="1" x14ac:dyDescent="0.2">
      <c r="A57" s="407"/>
      <c r="B57" s="445"/>
      <c r="C57" s="446"/>
      <c r="D57" s="446"/>
      <c r="E57" s="446"/>
      <c r="F57" s="447"/>
      <c r="G57" s="446"/>
      <c r="H57" s="14"/>
      <c r="I57" s="807"/>
      <c r="J57" s="445"/>
      <c r="K57" s="448"/>
      <c r="L57" s="448"/>
      <c r="M57" s="448"/>
      <c r="N57" s="738"/>
      <c r="O57" s="448"/>
      <c r="P57" s="446"/>
      <c r="Q57" s="449"/>
      <c r="R57" s="407"/>
      <c r="S57" s="289"/>
    </row>
    <row r="58" spans="1:19" ht="12.6" customHeight="1" x14ac:dyDescent="0.2">
      <c r="A58" s="406" t="s">
        <v>1315</v>
      </c>
      <c r="B58" s="464"/>
      <c r="C58" s="465"/>
      <c r="D58" s="465"/>
      <c r="E58" s="465"/>
      <c r="F58" s="466"/>
      <c r="G58" s="465"/>
      <c r="H58" s="812"/>
      <c r="I58" s="813"/>
      <c r="J58" s="464"/>
      <c r="K58" s="467"/>
      <c r="L58" s="467"/>
      <c r="M58" s="467"/>
      <c r="N58" s="742"/>
      <c r="O58" s="467"/>
      <c r="P58" s="465"/>
      <c r="Q58" s="449"/>
      <c r="R58" s="406" t="s">
        <v>1315</v>
      </c>
      <c r="S58" s="289"/>
    </row>
    <row r="59" spans="1:19" ht="12.6" customHeight="1" x14ac:dyDescent="0.2">
      <c r="A59" s="406" t="s">
        <v>1316</v>
      </c>
      <c r="B59" s="464"/>
      <c r="C59" s="465"/>
      <c r="D59" s="465"/>
      <c r="E59" s="465"/>
      <c r="F59" s="466"/>
      <c r="G59" s="465"/>
      <c r="H59" s="812"/>
      <c r="I59" s="813"/>
      <c r="J59" s="464"/>
      <c r="K59" s="467"/>
      <c r="L59" s="467"/>
      <c r="M59" s="467"/>
      <c r="N59" s="742"/>
      <c r="O59" s="467"/>
      <c r="P59" s="465"/>
      <c r="Q59" s="449"/>
      <c r="R59" s="406" t="s">
        <v>1317</v>
      </c>
      <c r="S59" s="289"/>
    </row>
    <row r="60" spans="1:19" ht="12.6" customHeight="1" x14ac:dyDescent="0.2">
      <c r="A60" s="407" t="s">
        <v>1203</v>
      </c>
      <c r="B60" s="445">
        <v>960.15965200000005</v>
      </c>
      <c r="C60" s="446">
        <v>872.65316299999995</v>
      </c>
      <c r="D60" s="446">
        <v>908.73846500000002</v>
      </c>
      <c r="E60" s="446">
        <v>961.78293599999995</v>
      </c>
      <c r="F60" s="447">
        <v>1053.9013210000001</v>
      </c>
      <c r="G60" s="446">
        <v>1021.7216</v>
      </c>
      <c r="H60" s="14">
        <v>748.84861100000001</v>
      </c>
      <c r="I60" s="807">
        <v>899.61454100000003</v>
      </c>
      <c r="J60" s="445">
        <v>942.39200400000004</v>
      </c>
      <c r="K60" s="448">
        <v>1004.9129830000001</v>
      </c>
      <c r="L60" s="448">
        <v>954.39349600000003</v>
      </c>
      <c r="M60" s="448">
        <v>1022.510567</v>
      </c>
      <c r="N60" s="738">
        <v>1054.7610050000001</v>
      </c>
      <c r="O60" s="448">
        <v>5489.5024940000003</v>
      </c>
      <c r="P60" s="446">
        <v>5878.5845959999997</v>
      </c>
      <c r="Q60" s="449">
        <v>107.1</v>
      </c>
      <c r="R60" s="407" t="s">
        <v>1204</v>
      </c>
      <c r="S60" s="289"/>
    </row>
    <row r="61" spans="1:19" ht="12.6" customHeight="1" x14ac:dyDescent="0.2">
      <c r="A61" s="407" t="s">
        <v>1205</v>
      </c>
      <c r="B61" s="445">
        <v>1107.6722360000001</v>
      </c>
      <c r="C61" s="446">
        <v>972.24535600000002</v>
      </c>
      <c r="D61" s="446">
        <v>1008.694711</v>
      </c>
      <c r="E61" s="446">
        <v>1099.172898</v>
      </c>
      <c r="F61" s="447">
        <v>1223.5128580000001</v>
      </c>
      <c r="G61" s="446">
        <v>1198.8202759999999</v>
      </c>
      <c r="H61" s="14">
        <v>867.60608000000002</v>
      </c>
      <c r="I61" s="807">
        <v>1072.1886280000001</v>
      </c>
      <c r="J61" s="445">
        <v>1058.9589659999999</v>
      </c>
      <c r="K61" s="448">
        <v>1179.284701</v>
      </c>
      <c r="L61" s="448">
        <v>1135.161184</v>
      </c>
      <c r="M61" s="448">
        <v>1176.758366</v>
      </c>
      <c r="N61" s="738">
        <v>1179.3048839999999</v>
      </c>
      <c r="O61" s="448">
        <v>6369.7736830000003</v>
      </c>
      <c r="P61" s="446">
        <v>6801.6567290000003</v>
      </c>
      <c r="Q61" s="449">
        <v>106.8</v>
      </c>
      <c r="R61" s="407" t="s">
        <v>1206</v>
      </c>
      <c r="S61" s="289"/>
    </row>
    <row r="62" spans="1:19" ht="12.6" customHeight="1" x14ac:dyDescent="0.2">
      <c r="A62" s="407" t="s">
        <v>1293</v>
      </c>
      <c r="B62" s="453">
        <v>16.241087</v>
      </c>
      <c r="C62" s="449">
        <v>16.790281</v>
      </c>
      <c r="D62" s="449">
        <v>15.068427</v>
      </c>
      <c r="E62" s="449">
        <v>15.546683</v>
      </c>
      <c r="F62" s="451">
        <v>15.561776</v>
      </c>
      <c r="G62" s="449">
        <v>14.990888999999999</v>
      </c>
      <c r="H62" s="330">
        <v>13.469357</v>
      </c>
      <c r="I62" s="808">
        <v>15.199439999999999</v>
      </c>
      <c r="J62" s="453">
        <v>15.696403</v>
      </c>
      <c r="K62" s="454">
        <v>15.567270000000001</v>
      </c>
      <c r="L62" s="454">
        <v>15.515262999999999</v>
      </c>
      <c r="M62" s="454">
        <v>15.758207000000001</v>
      </c>
      <c r="N62" s="739">
        <v>16.156483999999999</v>
      </c>
      <c r="O62" s="454">
        <v>15.570831999999999</v>
      </c>
      <c r="P62" s="449">
        <v>15.656862</v>
      </c>
      <c r="Q62" s="449"/>
      <c r="R62" s="407" t="s">
        <v>1294</v>
      </c>
      <c r="S62" s="289"/>
    </row>
    <row r="63" spans="1:19" ht="12.6" customHeight="1" x14ac:dyDescent="0.2">
      <c r="A63" s="407" t="s">
        <v>1295</v>
      </c>
      <c r="B63" s="453">
        <v>17.662863000000002</v>
      </c>
      <c r="C63" s="449">
        <v>18.532791</v>
      </c>
      <c r="D63" s="449">
        <v>17.078223999999999</v>
      </c>
      <c r="E63" s="449">
        <v>16.548062999999999</v>
      </c>
      <c r="F63" s="451">
        <v>16.810964999999999</v>
      </c>
      <c r="G63" s="449">
        <v>16.423061000000001</v>
      </c>
      <c r="H63" s="330">
        <v>15.784243999999999</v>
      </c>
      <c r="I63" s="808">
        <v>18.016615000000002</v>
      </c>
      <c r="J63" s="453">
        <v>17.03585</v>
      </c>
      <c r="K63" s="454">
        <v>16.948861000000001</v>
      </c>
      <c r="L63" s="454">
        <v>17.727924999999999</v>
      </c>
      <c r="M63" s="454">
        <v>17.123667000000001</v>
      </c>
      <c r="N63" s="739">
        <v>16.85848</v>
      </c>
      <c r="O63" s="454">
        <v>17.241595</v>
      </c>
      <c r="P63" s="449">
        <v>17.264952000000001</v>
      </c>
      <c r="Q63" s="449"/>
      <c r="R63" s="407" t="s">
        <v>1296</v>
      </c>
      <c r="S63" s="289"/>
    </row>
    <row r="64" spans="1:19" ht="6" customHeight="1" x14ac:dyDescent="0.2">
      <c r="A64" s="407"/>
      <c r="B64" s="445"/>
      <c r="C64" s="446"/>
      <c r="D64" s="446"/>
      <c r="E64" s="446"/>
      <c r="F64" s="447"/>
      <c r="G64" s="446"/>
      <c r="H64" s="14"/>
      <c r="I64" s="807"/>
      <c r="J64" s="445"/>
      <c r="K64" s="448"/>
      <c r="L64" s="448"/>
      <c r="M64" s="448"/>
      <c r="N64" s="738"/>
      <c r="O64" s="448"/>
      <c r="P64" s="446"/>
      <c r="Q64" s="449"/>
      <c r="R64" s="407"/>
      <c r="S64" s="289"/>
    </row>
    <row r="65" spans="1:19" ht="12.6" customHeight="1" x14ac:dyDescent="0.2">
      <c r="A65" s="406" t="s">
        <v>1318</v>
      </c>
      <c r="B65" s="464"/>
      <c r="C65" s="465"/>
      <c r="D65" s="465"/>
      <c r="E65" s="465"/>
      <c r="F65" s="466"/>
      <c r="G65" s="465"/>
      <c r="H65" s="812"/>
      <c r="I65" s="813"/>
      <c r="J65" s="464"/>
      <c r="K65" s="467"/>
      <c r="L65" s="467"/>
      <c r="M65" s="467"/>
      <c r="N65" s="742"/>
      <c r="O65" s="467"/>
      <c r="P65" s="465"/>
      <c r="Q65" s="449"/>
      <c r="R65" s="406" t="s">
        <v>1318</v>
      </c>
      <c r="S65" s="289"/>
    </row>
    <row r="66" spans="1:19" ht="12.6" customHeight="1" x14ac:dyDescent="0.25">
      <c r="A66" s="406" t="s">
        <v>1319</v>
      </c>
      <c r="B66" s="464"/>
      <c r="C66" s="465"/>
      <c r="D66" s="465"/>
      <c r="E66" s="465"/>
      <c r="F66" s="466"/>
      <c r="G66" s="465"/>
      <c r="H66" s="812"/>
      <c r="I66" s="813"/>
      <c r="J66" s="464"/>
      <c r="K66" s="467"/>
      <c r="L66" s="467"/>
      <c r="M66" s="467"/>
      <c r="N66" s="742"/>
      <c r="O66" s="467"/>
      <c r="P66" s="465"/>
      <c r="Q66" s="449"/>
      <c r="R66" s="814" t="s">
        <v>1320</v>
      </c>
      <c r="S66" s="289"/>
    </row>
    <row r="67" spans="1:19" ht="12.6" customHeight="1" x14ac:dyDescent="0.2">
      <c r="A67" s="407" t="s">
        <v>1203</v>
      </c>
      <c r="B67" s="445">
        <v>2811.3367619999999</v>
      </c>
      <c r="C67" s="446">
        <v>2380.2900800000002</v>
      </c>
      <c r="D67" s="446">
        <v>2916.3445660000002</v>
      </c>
      <c r="E67" s="446">
        <v>3001.0587609999998</v>
      </c>
      <c r="F67" s="447">
        <v>3278.9495510000002</v>
      </c>
      <c r="G67" s="446">
        <v>3400.497159</v>
      </c>
      <c r="H67" s="14">
        <v>2626.7406580000002</v>
      </c>
      <c r="I67" s="807">
        <v>2761.3317670000001</v>
      </c>
      <c r="J67" s="445">
        <v>2858.9633629999998</v>
      </c>
      <c r="K67" s="448">
        <v>3184.8266990000002</v>
      </c>
      <c r="L67" s="448">
        <v>3050.6470039999999</v>
      </c>
      <c r="M67" s="448">
        <v>3173.960153</v>
      </c>
      <c r="N67" s="738">
        <v>3142.4706649999998</v>
      </c>
      <c r="O67" s="448">
        <v>16302.747492</v>
      </c>
      <c r="P67" s="446">
        <v>18172.199650999999</v>
      </c>
      <c r="Q67" s="449">
        <v>111.5</v>
      </c>
      <c r="R67" s="407" t="s">
        <v>1204</v>
      </c>
      <c r="S67" s="289"/>
    </row>
    <row r="68" spans="1:19" ht="12.6" customHeight="1" x14ac:dyDescent="0.2">
      <c r="A68" s="407" t="s">
        <v>1205</v>
      </c>
      <c r="B68" s="445">
        <v>3785.4138819999998</v>
      </c>
      <c r="C68" s="446">
        <v>2971.5845429999999</v>
      </c>
      <c r="D68" s="446">
        <v>3440.8220030000002</v>
      </c>
      <c r="E68" s="446">
        <v>4017.7474510000002</v>
      </c>
      <c r="F68" s="447">
        <v>4367.3109619999996</v>
      </c>
      <c r="G68" s="446">
        <v>4454.2584820000002</v>
      </c>
      <c r="H68" s="14">
        <v>3142.781191</v>
      </c>
      <c r="I68" s="807">
        <v>3386.5887160000002</v>
      </c>
      <c r="J68" s="445">
        <v>3770.481456</v>
      </c>
      <c r="K68" s="448">
        <v>4323.4026039999999</v>
      </c>
      <c r="L68" s="448">
        <v>3874.3654820000002</v>
      </c>
      <c r="M68" s="448">
        <v>4169.3219989999998</v>
      </c>
      <c r="N68" s="738">
        <v>4247.4172230000004</v>
      </c>
      <c r="O68" s="448">
        <v>21957.129846</v>
      </c>
      <c r="P68" s="446">
        <v>23771.57748</v>
      </c>
      <c r="Q68" s="449">
        <v>108.3</v>
      </c>
      <c r="R68" s="407" t="s">
        <v>1206</v>
      </c>
      <c r="S68" s="289"/>
    </row>
    <row r="69" spans="1:19" ht="12.6" customHeight="1" x14ac:dyDescent="0.2">
      <c r="A69" s="407" t="s">
        <v>1293</v>
      </c>
      <c r="B69" s="453">
        <v>47.553722</v>
      </c>
      <c r="C69" s="449">
        <v>45.797966000000002</v>
      </c>
      <c r="D69" s="449">
        <v>48.357945000000001</v>
      </c>
      <c r="E69" s="449">
        <v>48.510435999999999</v>
      </c>
      <c r="F69" s="451">
        <v>48.416561999999999</v>
      </c>
      <c r="G69" s="449">
        <v>49.892724999999999</v>
      </c>
      <c r="H69" s="330">
        <v>47.246541000000001</v>
      </c>
      <c r="I69" s="808">
        <v>46.654089999999997</v>
      </c>
      <c r="J69" s="453">
        <v>47.618656999999999</v>
      </c>
      <c r="K69" s="454">
        <v>49.336668000000003</v>
      </c>
      <c r="L69" s="454">
        <v>49.593372000000002</v>
      </c>
      <c r="M69" s="454">
        <v>48.914819000000001</v>
      </c>
      <c r="N69" s="739">
        <v>48.135337</v>
      </c>
      <c r="O69" s="454">
        <v>46.242320999999997</v>
      </c>
      <c r="P69" s="449">
        <v>48.399343000000002</v>
      </c>
      <c r="Q69" s="449"/>
      <c r="R69" s="407" t="s">
        <v>1294</v>
      </c>
      <c r="S69" s="289"/>
    </row>
    <row r="70" spans="1:19" ht="12.6" customHeight="1" x14ac:dyDescent="0.2">
      <c r="A70" s="407" t="s">
        <v>1295</v>
      </c>
      <c r="B70" s="453">
        <v>60.361941000000002</v>
      </c>
      <c r="C70" s="449">
        <v>56.643886000000002</v>
      </c>
      <c r="D70" s="449">
        <v>58.256604000000003</v>
      </c>
      <c r="E70" s="449">
        <v>60.487243999999997</v>
      </c>
      <c r="F70" s="451">
        <v>60.006487999999997</v>
      </c>
      <c r="G70" s="449">
        <v>61.020456000000003</v>
      </c>
      <c r="H70" s="330">
        <v>57.176206000000001</v>
      </c>
      <c r="I70" s="808">
        <v>56.906838</v>
      </c>
      <c r="J70" s="453">
        <v>60.657076000000004</v>
      </c>
      <c r="K70" s="454">
        <v>62.136606999999998</v>
      </c>
      <c r="L70" s="454">
        <v>60.506349999999998</v>
      </c>
      <c r="M70" s="454">
        <v>60.67013</v>
      </c>
      <c r="N70" s="739">
        <v>60.717970000000001</v>
      </c>
      <c r="O70" s="454">
        <v>59.433183999999997</v>
      </c>
      <c r="P70" s="449">
        <v>60.340465999999999</v>
      </c>
      <c r="Q70" s="449"/>
      <c r="R70" s="407" t="s">
        <v>1296</v>
      </c>
      <c r="S70" s="289"/>
    </row>
    <row r="71" spans="1:19" ht="6" customHeight="1" x14ac:dyDescent="0.2">
      <c r="A71" s="407"/>
      <c r="B71" s="445"/>
      <c r="C71" s="446"/>
      <c r="D71" s="446"/>
      <c r="E71" s="446"/>
      <c r="F71" s="447"/>
      <c r="G71" s="446"/>
      <c r="H71" s="14"/>
      <c r="I71" s="807"/>
      <c r="J71" s="445"/>
      <c r="K71" s="448"/>
      <c r="L71" s="448"/>
      <c r="M71" s="448"/>
      <c r="N71" s="738"/>
      <c r="O71" s="448"/>
      <c r="P71" s="446"/>
      <c r="Q71" s="449"/>
      <c r="R71" s="407"/>
      <c r="S71" s="289"/>
    </row>
    <row r="72" spans="1:19" ht="12.6" customHeight="1" x14ac:dyDescent="0.2">
      <c r="A72" s="406" t="s">
        <v>1321</v>
      </c>
      <c r="B72" s="464"/>
      <c r="C72" s="465"/>
      <c r="D72" s="465"/>
      <c r="E72" s="465"/>
      <c r="F72" s="466"/>
      <c r="G72" s="465"/>
      <c r="H72" s="812"/>
      <c r="I72" s="813"/>
      <c r="J72" s="464"/>
      <c r="K72" s="467"/>
      <c r="L72" s="467"/>
      <c r="M72" s="467"/>
      <c r="N72" s="742"/>
      <c r="O72" s="467"/>
      <c r="P72" s="465"/>
      <c r="Q72" s="449"/>
      <c r="R72" s="406" t="s">
        <v>1321</v>
      </c>
      <c r="S72" s="289"/>
    </row>
    <row r="73" spans="1:19" ht="12.6" customHeight="1" x14ac:dyDescent="0.2">
      <c r="A73" s="406" t="s">
        <v>1322</v>
      </c>
      <c r="B73" s="464"/>
      <c r="C73" s="465"/>
      <c r="D73" s="465"/>
      <c r="E73" s="465"/>
      <c r="F73" s="466"/>
      <c r="G73" s="465"/>
      <c r="H73" s="812"/>
      <c r="I73" s="813"/>
      <c r="J73" s="464"/>
      <c r="K73" s="467"/>
      <c r="L73" s="467"/>
      <c r="M73" s="467"/>
      <c r="N73" s="742"/>
      <c r="O73" s="467"/>
      <c r="P73" s="465"/>
      <c r="Q73" s="449"/>
      <c r="R73" s="406" t="s">
        <v>1323</v>
      </c>
      <c r="S73" s="289"/>
    </row>
    <row r="74" spans="1:19" ht="12.6" customHeight="1" x14ac:dyDescent="0.2">
      <c r="A74" s="407" t="s">
        <v>1203</v>
      </c>
      <c r="B74" s="445">
        <v>672.18058399999995</v>
      </c>
      <c r="C74" s="446">
        <v>555.71945100000005</v>
      </c>
      <c r="D74" s="446">
        <v>692.31740300000001</v>
      </c>
      <c r="E74" s="446">
        <v>734.09310100000005</v>
      </c>
      <c r="F74" s="447">
        <v>777.86232500000006</v>
      </c>
      <c r="G74" s="446">
        <v>723.74334699999997</v>
      </c>
      <c r="H74" s="14">
        <v>572.56112299999995</v>
      </c>
      <c r="I74" s="807">
        <v>639.975143</v>
      </c>
      <c r="J74" s="445">
        <v>679.476947</v>
      </c>
      <c r="K74" s="448">
        <v>691.76661999999999</v>
      </c>
      <c r="L74" s="448">
        <v>661.90732000000003</v>
      </c>
      <c r="M74" s="448">
        <v>675.54392299999995</v>
      </c>
      <c r="N74" s="738">
        <v>665.84253999999999</v>
      </c>
      <c r="O74" s="448">
        <v>4068.9921479999998</v>
      </c>
      <c r="P74" s="446">
        <v>4014.5124930000002</v>
      </c>
      <c r="Q74" s="449">
        <v>98.7</v>
      </c>
      <c r="R74" s="407" t="s">
        <v>1204</v>
      </c>
      <c r="S74" s="289"/>
    </row>
    <row r="75" spans="1:19" ht="12.6" customHeight="1" x14ac:dyDescent="0.2">
      <c r="A75" s="407" t="s">
        <v>1205</v>
      </c>
      <c r="B75" s="445">
        <v>595.05288199999995</v>
      </c>
      <c r="C75" s="446">
        <v>518.26631699999996</v>
      </c>
      <c r="D75" s="446">
        <v>601.07299799999998</v>
      </c>
      <c r="E75" s="446">
        <v>652.80828899999995</v>
      </c>
      <c r="F75" s="447">
        <v>701.36126899999999</v>
      </c>
      <c r="G75" s="446">
        <v>660.27734299999997</v>
      </c>
      <c r="H75" s="14">
        <v>494.44051899999999</v>
      </c>
      <c r="I75" s="807">
        <v>614.79740600000002</v>
      </c>
      <c r="J75" s="445">
        <v>596.61884099999997</v>
      </c>
      <c r="K75" s="448">
        <v>641.66893400000004</v>
      </c>
      <c r="L75" s="448">
        <v>615.24286600000005</v>
      </c>
      <c r="M75" s="448">
        <v>606.75065800000004</v>
      </c>
      <c r="N75" s="738">
        <v>613.07910900000002</v>
      </c>
      <c r="O75" s="448">
        <v>3408.920075</v>
      </c>
      <c r="P75" s="446">
        <v>3688.1578140000001</v>
      </c>
      <c r="Q75" s="449">
        <v>108.2</v>
      </c>
      <c r="R75" s="407" t="s">
        <v>1206</v>
      </c>
      <c r="S75" s="289"/>
    </row>
    <row r="76" spans="1:19" ht="12.6" customHeight="1" x14ac:dyDescent="0.2">
      <c r="A76" s="407" t="s">
        <v>1293</v>
      </c>
      <c r="B76" s="453">
        <v>11.369925</v>
      </c>
      <c r="C76" s="449">
        <v>10.692318999999999</v>
      </c>
      <c r="D76" s="449">
        <v>11.479798000000001</v>
      </c>
      <c r="E76" s="449">
        <v>11.866204</v>
      </c>
      <c r="F76" s="451">
        <v>11.485818999999999</v>
      </c>
      <c r="G76" s="449">
        <v>10.618897</v>
      </c>
      <c r="H76" s="330">
        <v>10.298517</v>
      </c>
      <c r="I76" s="808">
        <v>10.812702</v>
      </c>
      <c r="J76" s="453">
        <v>11.317311999999999</v>
      </c>
      <c r="K76" s="454">
        <v>10.716269</v>
      </c>
      <c r="L76" s="454">
        <v>10.760411</v>
      </c>
      <c r="M76" s="454">
        <v>10.411002999999999</v>
      </c>
      <c r="N76" s="739">
        <v>10.199158000000001</v>
      </c>
      <c r="O76" s="454">
        <v>11.541591</v>
      </c>
      <c r="P76" s="449">
        <v>10.692144000000001</v>
      </c>
      <c r="Q76" s="449"/>
      <c r="R76" s="407" t="s">
        <v>1294</v>
      </c>
      <c r="S76" s="289"/>
    </row>
    <row r="77" spans="1:19" ht="12.6" customHeight="1" x14ac:dyDescent="0.2">
      <c r="A77" s="407" t="s">
        <v>1295</v>
      </c>
      <c r="B77" s="453">
        <v>9.4886710000000001</v>
      </c>
      <c r="C77" s="449">
        <v>9.8791130000000003</v>
      </c>
      <c r="D77" s="449">
        <v>10.176774999999999</v>
      </c>
      <c r="E77" s="449">
        <v>9.8280379999999994</v>
      </c>
      <c r="F77" s="451">
        <v>9.6366449999999997</v>
      </c>
      <c r="G77" s="449">
        <v>9.0453720000000004</v>
      </c>
      <c r="H77" s="330">
        <v>8.9952919999999992</v>
      </c>
      <c r="I77" s="808">
        <v>10.330802</v>
      </c>
      <c r="J77" s="453">
        <v>9.5980190000000007</v>
      </c>
      <c r="K77" s="454">
        <v>9.2221650000000004</v>
      </c>
      <c r="L77" s="454">
        <v>9.6083090000000002</v>
      </c>
      <c r="M77" s="454">
        <v>8.829167</v>
      </c>
      <c r="N77" s="739">
        <v>8.7641310000000008</v>
      </c>
      <c r="O77" s="454">
        <v>9.2272069999999999</v>
      </c>
      <c r="P77" s="449">
        <v>9.3618170000000003</v>
      </c>
      <c r="Q77" s="449"/>
      <c r="R77" s="407" t="s">
        <v>1296</v>
      </c>
      <c r="S77" s="289"/>
    </row>
    <row r="78" spans="1:19" ht="6" customHeight="1" x14ac:dyDescent="0.2">
      <c r="A78" s="407"/>
      <c r="B78" s="445"/>
      <c r="C78" s="446"/>
      <c r="D78" s="446"/>
      <c r="E78" s="446"/>
      <c r="F78" s="447"/>
      <c r="G78" s="446"/>
      <c r="H78" s="14"/>
      <c r="I78" s="807"/>
      <c r="J78" s="445"/>
      <c r="K78" s="448"/>
      <c r="L78" s="448"/>
      <c r="M78" s="448"/>
      <c r="N78" s="738"/>
      <c r="O78" s="448"/>
      <c r="P78" s="446"/>
      <c r="Q78" s="449"/>
      <c r="R78" s="407"/>
      <c r="S78" s="289"/>
    </row>
    <row r="79" spans="1:19" ht="12.6" customHeight="1" x14ac:dyDescent="0.2">
      <c r="A79" s="406" t="s">
        <v>1324</v>
      </c>
      <c r="B79" s="445"/>
      <c r="C79" s="446"/>
      <c r="D79" s="446"/>
      <c r="E79" s="446"/>
      <c r="F79" s="447"/>
      <c r="G79" s="446"/>
      <c r="H79" s="14"/>
      <c r="I79" s="807"/>
      <c r="J79" s="445"/>
      <c r="K79" s="448"/>
      <c r="L79" s="448"/>
      <c r="M79" s="448"/>
      <c r="N79" s="738"/>
      <c r="O79" s="448"/>
      <c r="P79" s="446"/>
      <c r="Q79" s="449"/>
      <c r="R79" s="468" t="s">
        <v>1324</v>
      </c>
      <c r="S79" s="289"/>
    </row>
    <row r="80" spans="1:19" ht="12.6" customHeight="1" x14ac:dyDescent="0.2">
      <c r="A80" s="406" t="s">
        <v>1325</v>
      </c>
      <c r="B80" s="445"/>
      <c r="C80" s="446"/>
      <c r="D80" s="446"/>
      <c r="E80" s="446"/>
      <c r="F80" s="447"/>
      <c r="G80" s="446"/>
      <c r="H80" s="14"/>
      <c r="I80" s="807"/>
      <c r="J80" s="445"/>
      <c r="K80" s="448"/>
      <c r="L80" s="448"/>
      <c r="M80" s="448"/>
      <c r="N80" s="738"/>
      <c r="O80" s="448"/>
      <c r="P80" s="446"/>
      <c r="Q80" s="449"/>
      <c r="R80" s="468" t="s">
        <v>1326</v>
      </c>
      <c r="S80" s="289"/>
    </row>
    <row r="81" spans="1:19" ht="12.6" customHeight="1" x14ac:dyDescent="0.2">
      <c r="A81" s="407" t="s">
        <v>1203</v>
      </c>
      <c r="B81" s="445">
        <v>25.134727999999999</v>
      </c>
      <c r="C81" s="446">
        <v>23.018601</v>
      </c>
      <c r="D81" s="446">
        <v>20.088470000000001</v>
      </c>
      <c r="E81" s="446">
        <v>19.700679000000001</v>
      </c>
      <c r="F81" s="447">
        <v>25.093319000000001</v>
      </c>
      <c r="G81" s="446">
        <v>22.953199999999999</v>
      </c>
      <c r="H81" s="14">
        <v>21.186088999999999</v>
      </c>
      <c r="I81" s="807">
        <v>15.929686</v>
      </c>
      <c r="J81" s="445">
        <v>17.833038999999999</v>
      </c>
      <c r="K81" s="448">
        <v>18.223575</v>
      </c>
      <c r="L81" s="448">
        <v>16.102536000000001</v>
      </c>
      <c r="M81" s="448">
        <v>20.442235</v>
      </c>
      <c r="N81" s="738">
        <v>19.687307000000001</v>
      </c>
      <c r="O81" s="448">
        <v>127.356942</v>
      </c>
      <c r="P81" s="446">
        <v>108.218378</v>
      </c>
      <c r="Q81" s="449">
        <v>85</v>
      </c>
      <c r="R81" s="407" t="s">
        <v>1204</v>
      </c>
      <c r="S81" s="289"/>
    </row>
    <row r="82" spans="1:19" ht="12.6" customHeight="1" x14ac:dyDescent="0.2">
      <c r="A82" s="407" t="s">
        <v>1205</v>
      </c>
      <c r="B82" s="445">
        <v>16.346775000000001</v>
      </c>
      <c r="C82" s="446">
        <v>14.104217</v>
      </c>
      <c r="D82" s="446">
        <v>9.4548070000000006</v>
      </c>
      <c r="E82" s="446">
        <v>12.264381999999999</v>
      </c>
      <c r="F82" s="447">
        <v>13.170242999999999</v>
      </c>
      <c r="G82" s="446">
        <v>12.761958999999999</v>
      </c>
      <c r="H82" s="14">
        <v>9.5466490000000004</v>
      </c>
      <c r="I82" s="807">
        <v>14.461555000000001</v>
      </c>
      <c r="J82" s="445">
        <v>16.149449000000001</v>
      </c>
      <c r="K82" s="448">
        <v>14.696707</v>
      </c>
      <c r="L82" s="448">
        <v>13.658322</v>
      </c>
      <c r="M82" s="448">
        <v>17.483788000000001</v>
      </c>
      <c r="N82" s="738">
        <v>18.046923</v>
      </c>
      <c r="O82" s="448">
        <v>96.456926999999993</v>
      </c>
      <c r="P82" s="446">
        <v>94.496744000000007</v>
      </c>
      <c r="Q82" s="449">
        <v>98</v>
      </c>
      <c r="R82" s="407" t="s">
        <v>1206</v>
      </c>
      <c r="S82" s="289"/>
    </row>
    <row r="83" spans="1:19" ht="12.6" customHeight="1" x14ac:dyDescent="0.2">
      <c r="A83" s="407" t="s">
        <v>1293</v>
      </c>
      <c r="B83" s="453">
        <v>0.42515399999999998</v>
      </c>
      <c r="C83" s="449">
        <v>0.44288899999999998</v>
      </c>
      <c r="D83" s="449">
        <v>0.33310099999999998</v>
      </c>
      <c r="E83" s="449">
        <v>0.31845000000000001</v>
      </c>
      <c r="F83" s="451">
        <v>0.37052499999999999</v>
      </c>
      <c r="G83" s="449">
        <v>0.33677400000000002</v>
      </c>
      <c r="H83" s="330">
        <v>0.38106899999999999</v>
      </c>
      <c r="I83" s="808">
        <v>0.26913999999999999</v>
      </c>
      <c r="J83" s="453">
        <v>0.29702600000000001</v>
      </c>
      <c r="K83" s="454">
        <v>0.282304</v>
      </c>
      <c r="L83" s="454">
        <v>0.26177400000000001</v>
      </c>
      <c r="M83" s="454">
        <v>0.31504100000000002</v>
      </c>
      <c r="N83" s="739">
        <v>0.301564</v>
      </c>
      <c r="O83" s="454">
        <v>0.36124499999999998</v>
      </c>
      <c r="P83" s="449">
        <v>0.28822599999999998</v>
      </c>
      <c r="Q83" s="449"/>
      <c r="R83" s="407" t="s">
        <v>1294</v>
      </c>
      <c r="S83" s="289"/>
    </row>
    <row r="84" spans="1:19" ht="12.6" customHeight="1" thickBot="1" x14ac:dyDescent="0.25">
      <c r="A84" s="469" t="s">
        <v>1295</v>
      </c>
      <c r="B84" s="470">
        <v>0.26066499999999998</v>
      </c>
      <c r="C84" s="471">
        <v>0.26885199999999998</v>
      </c>
      <c r="D84" s="471">
        <v>0.160079</v>
      </c>
      <c r="E84" s="471">
        <v>0.18464</v>
      </c>
      <c r="F84" s="472">
        <v>0.18095800000000001</v>
      </c>
      <c r="G84" s="471">
        <v>0.17483099999999999</v>
      </c>
      <c r="H84" s="815">
        <v>0.173681</v>
      </c>
      <c r="I84" s="816">
        <v>0.243006</v>
      </c>
      <c r="J84" s="470">
        <v>0.25980199999999998</v>
      </c>
      <c r="K84" s="473">
        <v>0.21122299999999999</v>
      </c>
      <c r="L84" s="473">
        <v>0.21330299999999999</v>
      </c>
      <c r="M84" s="473">
        <v>0.25441599999999998</v>
      </c>
      <c r="N84" s="743">
        <v>0.25798599999999999</v>
      </c>
      <c r="O84" s="473">
        <v>0.26108799999999999</v>
      </c>
      <c r="P84" s="471">
        <v>0.23986499999999999</v>
      </c>
      <c r="Q84" s="471"/>
      <c r="R84" s="469" t="s">
        <v>1296</v>
      </c>
      <c r="S84" s="289"/>
    </row>
    <row r="85" spans="1:19" ht="12.6" customHeight="1" thickTop="1" x14ac:dyDescent="0.2">
      <c r="A85" s="329"/>
      <c r="B85" s="330"/>
      <c r="C85" s="330"/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474"/>
      <c r="S85" s="289"/>
    </row>
    <row r="86" spans="1:19" ht="12.6" customHeight="1" x14ac:dyDescent="0.2">
      <c r="A86" s="329"/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474"/>
      <c r="S86" s="289"/>
    </row>
  </sheetData>
  <mergeCells count="21">
    <mergeCell ref="A5:A8"/>
    <mergeCell ref="E7:E8"/>
    <mergeCell ref="F7:F8"/>
    <mergeCell ref="G7:G8"/>
    <mergeCell ref="H7:H8"/>
    <mergeCell ref="B5:H6"/>
    <mergeCell ref="B7:B8"/>
    <mergeCell ref="C7:C8"/>
    <mergeCell ref="D7:D8"/>
    <mergeCell ref="I5:I6"/>
    <mergeCell ref="J5:N6"/>
    <mergeCell ref="R5:R8"/>
    <mergeCell ref="O6:P6"/>
    <mergeCell ref="Q6:Q8"/>
    <mergeCell ref="J7:J8"/>
    <mergeCell ref="O7:P7"/>
    <mergeCell ref="I7:I8"/>
    <mergeCell ref="K7:K8"/>
    <mergeCell ref="L7:L8"/>
    <mergeCell ref="M7:M8"/>
    <mergeCell ref="N7:N8"/>
  </mergeCells>
  <phoneticPr fontId="0" type="noConversion"/>
  <pageMargins left="0.70866141732283472" right="0.70866141732283472" top="0.59055118110236227" bottom="0.55118110236220474" header="0" footer="0"/>
  <pageSetup paperSize="9" scale="80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workbookViewId="0">
      <selection activeCell="A2" sqref="A2"/>
    </sheetView>
  </sheetViews>
  <sheetFormatPr defaultColWidth="9.140625" defaultRowHeight="12.6" customHeight="1" x14ac:dyDescent="0.2"/>
  <cols>
    <col min="1" max="1" width="4.42578125" style="585" customWidth="1"/>
    <col min="2" max="2" width="1.28515625" style="585" customWidth="1"/>
    <col min="3" max="3" width="1.7109375" style="585" customWidth="1"/>
    <col min="4" max="4" width="3.7109375" style="585" customWidth="1"/>
    <col min="5" max="5" width="1.28515625" style="585" customWidth="1"/>
    <col min="6" max="6" width="1.7109375" style="585" customWidth="1"/>
    <col min="7" max="7" width="3.42578125" style="585" customWidth="1"/>
    <col min="8" max="8" width="22.140625" style="585" customWidth="1"/>
    <col min="9" max="9" width="3.7109375" style="585" customWidth="1"/>
    <col min="10" max="22" width="8.5703125" style="15" customWidth="1"/>
    <col min="23" max="24" width="9.28515625" style="15" customWidth="1"/>
    <col min="25" max="25" width="8.140625" style="585" customWidth="1"/>
    <col min="26" max="26" width="3.5703125" style="644" customWidth="1"/>
    <col min="27" max="27" width="1.28515625" style="585" customWidth="1"/>
    <col min="28" max="28" width="1.7109375" style="585" customWidth="1"/>
    <col min="29" max="29" width="3.7109375" style="585" customWidth="1"/>
    <col min="30" max="30" width="1.28515625" style="585" customWidth="1"/>
    <col min="31" max="31" width="1.140625" style="585" customWidth="1"/>
    <col min="32" max="32" width="6.7109375" style="585" customWidth="1"/>
    <col min="33" max="33" width="20.85546875" style="585" customWidth="1"/>
    <col min="34" max="34" width="4.42578125" style="585" customWidth="1"/>
    <col min="35" max="16384" width="9.140625" style="15"/>
  </cols>
  <sheetData>
    <row r="1" spans="1:50" s="98" customFormat="1" ht="14.1" customHeight="1" x14ac:dyDescent="0.25">
      <c r="A1" s="581" t="s">
        <v>1327</v>
      </c>
      <c r="B1" s="582"/>
      <c r="C1" s="582"/>
      <c r="D1" s="582"/>
      <c r="E1" s="582"/>
      <c r="F1" s="582"/>
      <c r="G1" s="582"/>
      <c r="H1" s="582"/>
      <c r="I1" s="581"/>
      <c r="J1" s="97"/>
      <c r="K1" s="97"/>
      <c r="L1" s="97"/>
      <c r="M1" s="97"/>
      <c r="N1" s="97"/>
      <c r="O1" s="97"/>
      <c r="P1" s="97"/>
      <c r="R1" s="170" t="s">
        <v>1328</v>
      </c>
      <c r="S1" s="97"/>
      <c r="T1" s="97"/>
      <c r="U1" s="97"/>
      <c r="V1" s="170"/>
      <c r="W1" s="170"/>
      <c r="X1" s="170"/>
      <c r="Y1" s="583"/>
      <c r="Z1" s="584"/>
      <c r="AA1" s="582"/>
      <c r="AB1" s="582"/>
      <c r="AC1" s="582"/>
      <c r="AD1" s="582"/>
      <c r="AE1" s="582"/>
      <c r="AF1" s="582"/>
      <c r="AG1" s="582"/>
      <c r="AH1" s="581"/>
    </row>
    <row r="2" spans="1:50" s="98" customFormat="1" ht="12.6" customHeight="1" x14ac:dyDescent="0.25">
      <c r="A2" s="582"/>
      <c r="B2" s="582"/>
      <c r="C2" s="582"/>
      <c r="D2" s="582"/>
      <c r="E2" s="582"/>
      <c r="F2" s="582"/>
      <c r="G2" s="582"/>
      <c r="H2" s="581"/>
      <c r="I2" s="581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170"/>
      <c r="W2" s="170"/>
      <c r="X2" s="170"/>
      <c r="Y2" s="583"/>
      <c r="Z2" s="584"/>
      <c r="AA2" s="582"/>
      <c r="AB2" s="582"/>
      <c r="AC2" s="582"/>
      <c r="AD2" s="582"/>
      <c r="AE2" s="582"/>
      <c r="AF2" s="582"/>
      <c r="AG2" s="581"/>
      <c r="AH2" s="582"/>
    </row>
    <row r="3" spans="1:50" ht="12.6" customHeight="1" x14ac:dyDescent="0.25">
      <c r="H3" s="586"/>
      <c r="I3" s="586"/>
      <c r="J3" s="174"/>
      <c r="K3" s="174"/>
      <c r="L3" s="174"/>
      <c r="M3" s="174"/>
      <c r="N3" s="174"/>
      <c r="O3" s="174"/>
      <c r="P3" s="103"/>
      <c r="Q3" s="103"/>
      <c r="R3" s="103"/>
      <c r="S3" s="103"/>
      <c r="T3" s="103"/>
      <c r="U3" s="103"/>
      <c r="V3" s="103"/>
      <c r="W3" s="103"/>
      <c r="X3" s="103"/>
      <c r="Y3" s="587"/>
      <c r="Z3" s="588"/>
      <c r="AG3" s="586"/>
    </row>
    <row r="4" spans="1:50" ht="12.6" customHeight="1" thickBot="1" x14ac:dyDescent="0.25">
      <c r="A4" s="589" t="s">
        <v>1329</v>
      </c>
      <c r="I4" s="589"/>
      <c r="J4" s="51"/>
      <c r="K4" s="51"/>
      <c r="L4" s="51"/>
      <c r="M4" s="51"/>
      <c r="N4" s="51"/>
      <c r="O4" s="51"/>
      <c r="P4" s="51"/>
      <c r="Q4" s="51"/>
      <c r="R4" s="176"/>
      <c r="S4" s="176"/>
      <c r="T4" s="51"/>
      <c r="V4" s="178"/>
      <c r="W4" s="178"/>
      <c r="X4" s="178"/>
      <c r="Y4" s="590"/>
      <c r="Z4" s="591"/>
      <c r="AH4" s="592" t="s">
        <v>1330</v>
      </c>
    </row>
    <row r="5" spans="1:50" ht="5.25" customHeight="1" thickTop="1" x14ac:dyDescent="0.2">
      <c r="A5" s="974" t="s">
        <v>753</v>
      </c>
      <c r="B5" s="977" t="s">
        <v>1331</v>
      </c>
      <c r="C5" s="978"/>
      <c r="D5" s="978"/>
      <c r="E5" s="978"/>
      <c r="F5" s="978"/>
      <c r="G5" s="978"/>
      <c r="H5" s="979"/>
      <c r="I5" s="593"/>
      <c r="J5" s="877">
        <v>2017</v>
      </c>
      <c r="K5" s="986"/>
      <c r="L5" s="986"/>
      <c r="M5" s="986"/>
      <c r="N5" s="986"/>
      <c r="O5" s="986"/>
      <c r="P5" s="986"/>
      <c r="Q5" s="874">
        <v>2018</v>
      </c>
      <c r="R5" s="926">
        <v>2018</v>
      </c>
      <c r="S5" s="1006"/>
      <c r="T5" s="1006"/>
      <c r="U5" s="1006"/>
      <c r="V5" s="1007"/>
      <c r="W5" s="262"/>
      <c r="X5" s="594"/>
      <c r="Y5" s="989" t="s">
        <v>212</v>
      </c>
      <c r="Z5" s="595"/>
      <c r="AA5" s="977" t="s">
        <v>1332</v>
      </c>
      <c r="AB5" s="992"/>
      <c r="AC5" s="992"/>
      <c r="AD5" s="992"/>
      <c r="AE5" s="992"/>
      <c r="AF5" s="992"/>
      <c r="AG5" s="993"/>
      <c r="AH5" s="1000" t="s">
        <v>754</v>
      </c>
    </row>
    <row r="6" spans="1:50" ht="12.95" customHeight="1" x14ac:dyDescent="0.2">
      <c r="A6" s="975"/>
      <c r="B6" s="980"/>
      <c r="C6" s="981"/>
      <c r="D6" s="981"/>
      <c r="E6" s="981"/>
      <c r="F6" s="981"/>
      <c r="G6" s="981"/>
      <c r="H6" s="982"/>
      <c r="I6" s="596"/>
      <c r="J6" s="987"/>
      <c r="K6" s="988"/>
      <c r="L6" s="988"/>
      <c r="M6" s="988"/>
      <c r="N6" s="988"/>
      <c r="O6" s="988"/>
      <c r="P6" s="988"/>
      <c r="Q6" s="889"/>
      <c r="R6" s="1008"/>
      <c r="S6" s="1009"/>
      <c r="T6" s="1009"/>
      <c r="U6" s="1009"/>
      <c r="V6" s="1010"/>
      <c r="W6" s="1003" t="s">
        <v>1333</v>
      </c>
      <c r="X6" s="894"/>
      <c r="Y6" s="990"/>
      <c r="Z6" s="597"/>
      <c r="AA6" s="994"/>
      <c r="AB6" s="995"/>
      <c r="AC6" s="995"/>
      <c r="AD6" s="995"/>
      <c r="AE6" s="995"/>
      <c r="AF6" s="995"/>
      <c r="AG6" s="996"/>
      <c r="AH6" s="1001"/>
    </row>
    <row r="7" spans="1:50" ht="12.95" customHeight="1" x14ac:dyDescent="0.2">
      <c r="A7" s="975"/>
      <c r="B7" s="980"/>
      <c r="C7" s="981"/>
      <c r="D7" s="981"/>
      <c r="E7" s="981"/>
      <c r="F7" s="981"/>
      <c r="G7" s="981"/>
      <c r="H7" s="982"/>
      <c r="I7" s="598"/>
      <c r="J7" s="872" t="s">
        <v>215</v>
      </c>
      <c r="K7" s="895" t="s">
        <v>216</v>
      </c>
      <c r="L7" s="895" t="s">
        <v>217</v>
      </c>
      <c r="M7" s="895" t="s">
        <v>218</v>
      </c>
      <c r="N7" s="895" t="s">
        <v>219</v>
      </c>
      <c r="O7" s="895" t="s">
        <v>220</v>
      </c>
      <c r="P7" s="899" t="s">
        <v>221</v>
      </c>
      <c r="Q7" s="936" t="s">
        <v>222</v>
      </c>
      <c r="R7" s="872" t="s">
        <v>223</v>
      </c>
      <c r="S7" s="897" t="s">
        <v>224</v>
      </c>
      <c r="T7" s="897" t="s">
        <v>225</v>
      </c>
      <c r="U7" s="897" t="s">
        <v>226</v>
      </c>
      <c r="V7" s="902" t="s">
        <v>215</v>
      </c>
      <c r="W7" s="1004" t="s">
        <v>620</v>
      </c>
      <c r="X7" s="1005"/>
      <c r="Y7" s="990"/>
      <c r="Z7" s="599"/>
      <c r="AA7" s="994"/>
      <c r="AB7" s="995"/>
      <c r="AC7" s="995"/>
      <c r="AD7" s="995"/>
      <c r="AE7" s="995"/>
      <c r="AF7" s="995"/>
      <c r="AG7" s="996"/>
      <c r="AH7" s="1001"/>
    </row>
    <row r="8" spans="1:50" ht="13.5" thickBot="1" x14ac:dyDescent="0.25">
      <c r="A8" s="976"/>
      <c r="B8" s="983"/>
      <c r="C8" s="984"/>
      <c r="D8" s="984"/>
      <c r="E8" s="984"/>
      <c r="F8" s="984"/>
      <c r="G8" s="984"/>
      <c r="H8" s="985"/>
      <c r="I8" s="600"/>
      <c r="J8" s="925"/>
      <c r="K8" s="901"/>
      <c r="L8" s="901"/>
      <c r="M8" s="901"/>
      <c r="N8" s="901"/>
      <c r="O8" s="901"/>
      <c r="P8" s="935"/>
      <c r="Q8" s="876"/>
      <c r="R8" s="925"/>
      <c r="S8" s="920"/>
      <c r="T8" s="920"/>
      <c r="U8" s="920"/>
      <c r="V8" s="903"/>
      <c r="W8" s="183">
        <v>2017</v>
      </c>
      <c r="X8" s="433">
        <v>2018</v>
      </c>
      <c r="Y8" s="991"/>
      <c r="Z8" s="601"/>
      <c r="AA8" s="997"/>
      <c r="AB8" s="998"/>
      <c r="AC8" s="998"/>
      <c r="AD8" s="998"/>
      <c r="AE8" s="998"/>
      <c r="AF8" s="998"/>
      <c r="AG8" s="999"/>
      <c r="AH8" s="1002"/>
    </row>
    <row r="9" spans="1:50" ht="6" customHeight="1" thickTop="1" x14ac:dyDescent="0.2">
      <c r="A9" s="602"/>
      <c r="B9" s="603"/>
      <c r="C9" s="604"/>
      <c r="D9" s="604"/>
      <c r="E9" s="604"/>
      <c r="F9" s="604"/>
      <c r="G9" s="604"/>
      <c r="H9" s="605"/>
      <c r="I9" s="598"/>
      <c r="J9" s="186"/>
      <c r="K9" s="187"/>
      <c r="L9" s="187"/>
      <c r="M9" s="187"/>
      <c r="N9" s="187"/>
      <c r="O9" s="187"/>
      <c r="P9" s="188"/>
      <c r="Q9" s="817"/>
      <c r="R9" s="186"/>
      <c r="S9" s="191"/>
      <c r="T9" s="191"/>
      <c r="U9" s="191"/>
      <c r="V9" s="711"/>
      <c r="W9" s="190"/>
      <c r="X9" s="259"/>
      <c r="Y9" s="606"/>
      <c r="Z9" s="599"/>
      <c r="AF9" s="604"/>
      <c r="AG9" s="607"/>
      <c r="AH9" s="608"/>
    </row>
    <row r="10" spans="1:50" ht="12.6" customHeight="1" x14ac:dyDescent="0.2">
      <c r="A10" s="609"/>
      <c r="B10" s="610" t="s">
        <v>97</v>
      </c>
      <c r="C10" s="611"/>
      <c r="D10" s="611"/>
      <c r="E10" s="611"/>
      <c r="F10" s="611"/>
      <c r="G10" s="612"/>
      <c r="H10" s="613"/>
      <c r="I10" s="614" t="s">
        <v>756</v>
      </c>
      <c r="J10" s="652">
        <v>5911.9173570000003</v>
      </c>
      <c r="K10" s="653">
        <v>5197.3706759999995</v>
      </c>
      <c r="L10" s="653">
        <v>6030.745484</v>
      </c>
      <c r="M10" s="653">
        <v>6186.4188750000003</v>
      </c>
      <c r="N10" s="653">
        <v>6772.3716590000004</v>
      </c>
      <c r="O10" s="653">
        <v>6815.6172260000003</v>
      </c>
      <c r="P10" s="655">
        <v>5559.6464839999999</v>
      </c>
      <c r="Q10" s="818">
        <v>5918.7346120000002</v>
      </c>
      <c r="R10" s="652">
        <v>6003.872284</v>
      </c>
      <c r="S10" s="654">
        <v>6455.2934809999997</v>
      </c>
      <c r="T10" s="654">
        <v>6151.3199930000001</v>
      </c>
      <c r="U10" s="654">
        <v>6488.7496270000001</v>
      </c>
      <c r="V10" s="744">
        <v>6528.406849</v>
      </c>
      <c r="W10" s="652">
        <v>35255.037047999998</v>
      </c>
      <c r="X10" s="656">
        <v>37546.376845999999</v>
      </c>
      <c r="Y10" s="657">
        <v>106.5</v>
      </c>
      <c r="Z10" s="615" t="s">
        <v>757</v>
      </c>
      <c r="AA10" s="616" t="s">
        <v>98</v>
      </c>
      <c r="AB10" s="611"/>
      <c r="AC10" s="611"/>
      <c r="AD10" s="611"/>
      <c r="AE10" s="611"/>
      <c r="AF10" s="617"/>
      <c r="AG10" s="612"/>
      <c r="AH10" s="618"/>
      <c r="AI10" s="819"/>
      <c r="AJ10" s="819"/>
      <c r="AK10" s="819"/>
      <c r="AL10" s="819"/>
      <c r="AM10" s="819"/>
      <c r="AN10" s="819"/>
      <c r="AO10" s="819"/>
      <c r="AP10" s="819"/>
      <c r="AQ10" s="819"/>
      <c r="AR10" s="819"/>
      <c r="AS10" s="819"/>
      <c r="AT10" s="819"/>
      <c r="AU10" s="819"/>
      <c r="AV10" s="819"/>
      <c r="AW10" s="819"/>
      <c r="AX10" s="820"/>
    </row>
    <row r="11" spans="1:50" ht="10.5" customHeight="1" x14ac:dyDescent="0.2">
      <c r="A11" s="609"/>
      <c r="B11" s="619"/>
      <c r="C11" s="612"/>
      <c r="D11" s="612"/>
      <c r="E11" s="612"/>
      <c r="F11" s="612"/>
      <c r="G11" s="612"/>
      <c r="H11" s="620"/>
      <c r="I11" s="621" t="s">
        <v>1334</v>
      </c>
      <c r="J11" s="658">
        <v>100</v>
      </c>
      <c r="K11" s="659">
        <v>100</v>
      </c>
      <c r="L11" s="659">
        <v>100</v>
      </c>
      <c r="M11" s="659">
        <v>100</v>
      </c>
      <c r="N11" s="659">
        <v>100</v>
      </c>
      <c r="O11" s="659">
        <v>100</v>
      </c>
      <c r="P11" s="660">
        <v>100</v>
      </c>
      <c r="Q11" s="821">
        <v>100</v>
      </c>
      <c r="R11" s="658">
        <v>100</v>
      </c>
      <c r="S11" s="746">
        <v>100</v>
      </c>
      <c r="T11" s="746">
        <v>100</v>
      </c>
      <c r="U11" s="746">
        <v>100</v>
      </c>
      <c r="V11" s="745">
        <v>100</v>
      </c>
      <c r="W11" s="658">
        <v>100</v>
      </c>
      <c r="X11" s="661">
        <v>100</v>
      </c>
      <c r="Y11" s="662"/>
      <c r="Z11" s="622" t="s">
        <v>1335</v>
      </c>
      <c r="AA11" s="617"/>
      <c r="AB11" s="617"/>
      <c r="AC11" s="617"/>
      <c r="AD11" s="617"/>
      <c r="AE11" s="617"/>
      <c r="AF11" s="612"/>
      <c r="AG11" s="623"/>
      <c r="AH11" s="618"/>
      <c r="AI11" s="819"/>
      <c r="AJ11" s="819"/>
      <c r="AK11" s="819"/>
      <c r="AL11" s="819"/>
      <c r="AM11" s="819"/>
      <c r="AN11" s="819"/>
      <c r="AO11" s="819"/>
      <c r="AP11" s="819"/>
      <c r="AQ11" s="819"/>
      <c r="AR11" s="819"/>
      <c r="AS11" s="819"/>
      <c r="AT11" s="819"/>
      <c r="AU11" s="819"/>
      <c r="AV11" s="819"/>
      <c r="AW11" s="819"/>
      <c r="AX11" s="822"/>
    </row>
    <row r="12" spans="1:50" ht="7.5" customHeight="1" x14ac:dyDescent="0.2">
      <c r="A12" s="609"/>
      <c r="B12" s="619"/>
      <c r="C12" s="612"/>
      <c r="D12" s="612"/>
      <c r="E12" s="612"/>
      <c r="F12" s="612"/>
      <c r="G12" s="612"/>
      <c r="H12" s="620"/>
      <c r="I12" s="621"/>
      <c r="J12" s="663"/>
      <c r="K12" s="664"/>
      <c r="L12" s="664"/>
      <c r="M12" s="664"/>
      <c r="N12" s="664"/>
      <c r="O12" s="664"/>
      <c r="P12" s="665"/>
      <c r="Q12" s="823"/>
      <c r="R12" s="663"/>
      <c r="S12" s="748"/>
      <c r="T12" s="748"/>
      <c r="U12" s="748"/>
      <c r="V12" s="747"/>
      <c r="W12" s="663"/>
      <c r="X12" s="666"/>
      <c r="Y12" s="667"/>
      <c r="Z12" s="622"/>
      <c r="AA12" s="617"/>
      <c r="AB12" s="617"/>
      <c r="AC12" s="617"/>
      <c r="AD12" s="617"/>
      <c r="AE12" s="617"/>
      <c r="AF12" s="612"/>
      <c r="AG12" s="623"/>
      <c r="AH12" s="618"/>
    </row>
    <row r="13" spans="1:50" ht="12" customHeight="1" x14ac:dyDescent="0.2">
      <c r="A13" s="624" t="s">
        <v>1336</v>
      </c>
      <c r="B13" s="625" t="s">
        <v>1337</v>
      </c>
      <c r="C13" s="612"/>
      <c r="D13" s="612"/>
      <c r="E13" s="612"/>
      <c r="F13" s="612"/>
      <c r="G13" s="612"/>
      <c r="H13" s="620"/>
      <c r="I13" s="621" t="s">
        <v>756</v>
      </c>
      <c r="J13" s="668">
        <v>309.22436299999998</v>
      </c>
      <c r="K13" s="669">
        <v>295.22181799999998</v>
      </c>
      <c r="L13" s="669">
        <v>319.81323200000003</v>
      </c>
      <c r="M13" s="669">
        <v>304.41139399999997</v>
      </c>
      <c r="N13" s="669">
        <v>336.06237599999997</v>
      </c>
      <c r="O13" s="669">
        <v>360.83196199999998</v>
      </c>
      <c r="P13" s="670">
        <v>283.88340099999999</v>
      </c>
      <c r="Q13" s="824">
        <v>296.95704000000001</v>
      </c>
      <c r="R13" s="668">
        <v>304.51270099999999</v>
      </c>
      <c r="S13" s="750">
        <v>334.97348799999997</v>
      </c>
      <c r="T13" s="750">
        <v>296.97588300000001</v>
      </c>
      <c r="U13" s="750">
        <v>335.36735499999998</v>
      </c>
      <c r="V13" s="749">
        <v>320.54732799999999</v>
      </c>
      <c r="W13" s="668">
        <v>1767.5349900000001</v>
      </c>
      <c r="X13" s="671">
        <v>1889.333795</v>
      </c>
      <c r="Y13" s="662">
        <v>106.9</v>
      </c>
      <c r="Z13" s="622" t="s">
        <v>757</v>
      </c>
      <c r="AA13" s="626" t="s">
        <v>1338</v>
      </c>
      <c r="AB13" s="617"/>
      <c r="AC13" s="617"/>
      <c r="AD13" s="617"/>
      <c r="AE13" s="617"/>
      <c r="AF13" s="612"/>
      <c r="AG13" s="623"/>
      <c r="AH13" s="627" t="s">
        <v>1336</v>
      </c>
      <c r="AI13" s="819"/>
      <c r="AJ13" s="819"/>
      <c r="AK13" s="819"/>
      <c r="AL13" s="819"/>
      <c r="AM13" s="819"/>
      <c r="AN13" s="819"/>
      <c r="AO13" s="819"/>
      <c r="AP13" s="819"/>
      <c r="AQ13" s="819"/>
      <c r="AR13" s="819"/>
      <c r="AS13" s="819"/>
      <c r="AT13" s="819"/>
      <c r="AU13" s="819"/>
      <c r="AV13" s="819"/>
      <c r="AW13" s="819"/>
      <c r="AX13" s="820"/>
    </row>
    <row r="14" spans="1:50" ht="10.5" customHeight="1" x14ac:dyDescent="0.2">
      <c r="A14" s="628"/>
      <c r="B14" s="619"/>
      <c r="C14" s="612"/>
      <c r="D14" s="612"/>
      <c r="E14" s="612"/>
      <c r="F14" s="612"/>
      <c r="G14" s="612"/>
      <c r="H14" s="629"/>
      <c r="I14" s="614" t="s">
        <v>1334</v>
      </c>
      <c r="J14" s="672">
        <v>5.2305260000000002</v>
      </c>
      <c r="K14" s="673">
        <v>5.6802149999999996</v>
      </c>
      <c r="L14" s="673">
        <v>5.3030460000000001</v>
      </c>
      <c r="M14" s="673">
        <v>4.9206399999999997</v>
      </c>
      <c r="N14" s="673">
        <v>4.9622549999999999</v>
      </c>
      <c r="O14" s="673">
        <v>5.2941929999999999</v>
      </c>
      <c r="P14" s="674">
        <v>5.106141</v>
      </c>
      <c r="Q14" s="825">
        <v>5.017239</v>
      </c>
      <c r="R14" s="672">
        <v>5.0719380000000003</v>
      </c>
      <c r="S14" s="752">
        <v>5.1891290000000003</v>
      </c>
      <c r="T14" s="752">
        <v>4.8278400000000001</v>
      </c>
      <c r="U14" s="752">
        <v>5.1684429999999999</v>
      </c>
      <c r="V14" s="751">
        <v>4.9100390000000003</v>
      </c>
      <c r="W14" s="672">
        <v>5.0135670000000001</v>
      </c>
      <c r="X14" s="675">
        <v>5.032</v>
      </c>
      <c r="Y14" s="676"/>
      <c r="Z14" s="622" t="s">
        <v>1335</v>
      </c>
      <c r="AA14" s="617"/>
      <c r="AB14" s="617"/>
      <c r="AC14" s="617"/>
      <c r="AD14" s="617"/>
      <c r="AE14" s="617"/>
      <c r="AF14" s="612"/>
      <c r="AG14" s="611"/>
      <c r="AH14" s="630"/>
      <c r="AI14" s="819"/>
      <c r="AJ14" s="819"/>
      <c r="AK14" s="819"/>
      <c r="AL14" s="819"/>
      <c r="AM14" s="819"/>
      <c r="AN14" s="819"/>
      <c r="AO14" s="819"/>
      <c r="AP14" s="819"/>
      <c r="AQ14" s="819"/>
      <c r="AR14" s="819"/>
      <c r="AS14" s="819"/>
      <c r="AT14" s="819"/>
      <c r="AU14" s="819"/>
      <c r="AV14" s="819"/>
      <c r="AW14" s="819"/>
      <c r="AX14" s="822"/>
    </row>
    <row r="15" spans="1:50" ht="7.5" customHeight="1" x14ac:dyDescent="0.2">
      <c r="A15" s="628"/>
      <c r="B15" s="619"/>
      <c r="C15" s="612"/>
      <c r="D15" s="612"/>
      <c r="E15" s="612"/>
      <c r="F15" s="612"/>
      <c r="G15" s="612"/>
      <c r="H15" s="629"/>
      <c r="I15" s="614"/>
      <c r="J15" s="677"/>
      <c r="K15" s="678"/>
      <c r="L15" s="678"/>
      <c r="M15" s="678"/>
      <c r="N15" s="678"/>
      <c r="O15" s="678"/>
      <c r="P15" s="679"/>
      <c r="Q15" s="826"/>
      <c r="R15" s="677"/>
      <c r="S15" s="754"/>
      <c r="T15" s="754"/>
      <c r="U15" s="754"/>
      <c r="V15" s="753"/>
      <c r="W15" s="677"/>
      <c r="X15" s="680"/>
      <c r="Y15" s="681"/>
      <c r="Z15" s="622"/>
      <c r="AA15" s="617"/>
      <c r="AB15" s="617"/>
      <c r="AC15" s="617"/>
      <c r="AD15" s="617"/>
      <c r="AE15" s="617"/>
      <c r="AF15" s="612"/>
      <c r="AG15" s="611"/>
      <c r="AH15" s="630"/>
    </row>
    <row r="16" spans="1:50" ht="11.25" customHeight="1" x14ac:dyDescent="0.2">
      <c r="A16" s="628" t="s">
        <v>1339</v>
      </c>
      <c r="B16" s="619"/>
      <c r="C16" s="631" t="s">
        <v>1340</v>
      </c>
      <c r="D16" s="612"/>
      <c r="E16" s="631" t="s">
        <v>1341</v>
      </c>
      <c r="F16" s="612"/>
      <c r="G16" s="612"/>
      <c r="H16" s="620"/>
      <c r="I16" s="614" t="s">
        <v>756</v>
      </c>
      <c r="J16" s="682">
        <v>72.567667999999998</v>
      </c>
      <c r="K16" s="683">
        <v>73.009227999999993</v>
      </c>
      <c r="L16" s="683">
        <v>75.966699000000006</v>
      </c>
      <c r="M16" s="683">
        <v>66.681871999999998</v>
      </c>
      <c r="N16" s="683">
        <v>75.872698999999997</v>
      </c>
      <c r="O16" s="683">
        <v>80.966404999999995</v>
      </c>
      <c r="P16" s="684">
        <v>68.894740999999996</v>
      </c>
      <c r="Q16" s="827">
        <v>74.572185000000005</v>
      </c>
      <c r="R16" s="682">
        <v>77.580219</v>
      </c>
      <c r="S16" s="756">
        <v>85.797028999999995</v>
      </c>
      <c r="T16" s="756">
        <v>74.847228999999999</v>
      </c>
      <c r="U16" s="756">
        <v>81.115407000000005</v>
      </c>
      <c r="V16" s="755">
        <v>70.741347000000005</v>
      </c>
      <c r="W16" s="682">
        <v>447.90144099999998</v>
      </c>
      <c r="X16" s="685">
        <v>464.65341599999999</v>
      </c>
      <c r="Y16" s="681">
        <v>103.7</v>
      </c>
      <c r="Z16" s="615" t="s">
        <v>757</v>
      </c>
      <c r="AA16" s="617"/>
      <c r="AB16" s="632" t="s">
        <v>1342</v>
      </c>
      <c r="AC16" s="617"/>
      <c r="AD16" s="617"/>
      <c r="AE16" s="632" t="s">
        <v>1343</v>
      </c>
      <c r="AF16" s="617"/>
      <c r="AG16" s="633"/>
      <c r="AH16" s="630" t="s">
        <v>1339</v>
      </c>
      <c r="AI16" s="819"/>
      <c r="AJ16" s="819"/>
      <c r="AK16" s="819"/>
      <c r="AL16" s="819"/>
      <c r="AM16" s="819"/>
      <c r="AN16" s="819"/>
      <c r="AO16" s="819"/>
      <c r="AP16" s="819"/>
      <c r="AQ16" s="819"/>
      <c r="AR16" s="819"/>
      <c r="AS16" s="819"/>
      <c r="AT16" s="819"/>
      <c r="AU16" s="819"/>
      <c r="AV16" s="819"/>
      <c r="AW16" s="819"/>
      <c r="AX16" s="820"/>
    </row>
    <row r="17" spans="1:50" ht="10.5" customHeight="1" x14ac:dyDescent="0.2">
      <c r="A17" s="628"/>
      <c r="B17" s="619"/>
      <c r="C17" s="612"/>
      <c r="D17" s="612"/>
      <c r="E17" s="612"/>
      <c r="F17" s="612"/>
      <c r="G17" s="612"/>
      <c r="H17" s="620"/>
      <c r="I17" s="621" t="s">
        <v>1334</v>
      </c>
      <c r="J17" s="677">
        <v>1.227481</v>
      </c>
      <c r="K17" s="678">
        <v>1.4047339999999999</v>
      </c>
      <c r="L17" s="678">
        <v>1.259657</v>
      </c>
      <c r="M17" s="678">
        <v>1.0778749999999999</v>
      </c>
      <c r="N17" s="678">
        <v>1.1203270000000001</v>
      </c>
      <c r="O17" s="678">
        <v>1.187954</v>
      </c>
      <c r="P17" s="679">
        <v>1.239193</v>
      </c>
      <c r="Q17" s="826">
        <v>1.259935</v>
      </c>
      <c r="R17" s="677">
        <v>1.29217</v>
      </c>
      <c r="S17" s="754">
        <v>1.3290960000000001</v>
      </c>
      <c r="T17" s="754">
        <v>1.2167669999999999</v>
      </c>
      <c r="U17" s="754">
        <v>1.2500929999999999</v>
      </c>
      <c r="V17" s="753">
        <v>1.083593</v>
      </c>
      <c r="W17" s="677">
        <v>1.2704610000000001</v>
      </c>
      <c r="X17" s="680">
        <v>1.2375449999999999</v>
      </c>
      <c r="Y17" s="681"/>
      <c r="Z17" s="622" t="s">
        <v>1335</v>
      </c>
      <c r="AA17" s="617"/>
      <c r="AB17" s="617"/>
      <c r="AC17" s="617"/>
      <c r="AD17" s="617"/>
      <c r="AE17" s="617"/>
      <c r="AF17" s="612"/>
      <c r="AG17" s="623"/>
      <c r="AH17" s="630"/>
      <c r="AI17" s="819"/>
      <c r="AJ17" s="819"/>
      <c r="AK17" s="819"/>
      <c r="AL17" s="819"/>
      <c r="AM17" s="819"/>
      <c r="AN17" s="819"/>
      <c r="AO17" s="819"/>
      <c r="AP17" s="819"/>
      <c r="AQ17" s="819"/>
      <c r="AR17" s="819"/>
      <c r="AS17" s="819"/>
      <c r="AT17" s="819"/>
      <c r="AU17" s="819"/>
      <c r="AV17" s="819"/>
      <c r="AW17" s="819"/>
      <c r="AX17" s="822"/>
    </row>
    <row r="18" spans="1:50" ht="7.5" customHeight="1" x14ac:dyDescent="0.2">
      <c r="A18" s="628"/>
      <c r="B18" s="619"/>
      <c r="C18" s="612"/>
      <c r="D18" s="612"/>
      <c r="E18" s="612"/>
      <c r="F18" s="612"/>
      <c r="G18" s="612"/>
      <c r="H18" s="620"/>
      <c r="I18" s="621"/>
      <c r="J18" s="677"/>
      <c r="K18" s="678"/>
      <c r="L18" s="678"/>
      <c r="M18" s="678"/>
      <c r="N18" s="678"/>
      <c r="O18" s="678"/>
      <c r="P18" s="679"/>
      <c r="Q18" s="826"/>
      <c r="R18" s="677"/>
      <c r="S18" s="754"/>
      <c r="T18" s="754"/>
      <c r="U18" s="754"/>
      <c r="V18" s="753"/>
      <c r="W18" s="677"/>
      <c r="X18" s="680"/>
      <c r="Y18" s="681"/>
      <c r="Z18" s="622"/>
      <c r="AA18" s="617"/>
      <c r="AB18" s="617"/>
      <c r="AC18" s="617"/>
      <c r="AD18" s="617"/>
      <c r="AE18" s="617"/>
      <c r="AF18" s="612"/>
      <c r="AG18" s="623"/>
      <c r="AH18" s="630"/>
    </row>
    <row r="19" spans="1:50" ht="11.25" customHeight="1" x14ac:dyDescent="0.2">
      <c r="A19" s="628" t="s">
        <v>1344</v>
      </c>
      <c r="B19" s="619"/>
      <c r="C19" s="612"/>
      <c r="D19" s="612"/>
      <c r="E19" s="612"/>
      <c r="F19" s="612" t="s">
        <v>1340</v>
      </c>
      <c r="G19" s="612"/>
      <c r="H19" s="620" t="s">
        <v>1345</v>
      </c>
      <c r="I19" s="621" t="s">
        <v>756</v>
      </c>
      <c r="J19" s="682">
        <v>13.663376</v>
      </c>
      <c r="K19" s="683">
        <v>23.302807000000001</v>
      </c>
      <c r="L19" s="683">
        <v>29.161287000000002</v>
      </c>
      <c r="M19" s="683">
        <v>18.239297000000001</v>
      </c>
      <c r="N19" s="683">
        <v>19.292245000000001</v>
      </c>
      <c r="O19" s="683">
        <v>17.783532000000001</v>
      </c>
      <c r="P19" s="684">
        <v>13.622109</v>
      </c>
      <c r="Q19" s="827">
        <v>16.396666</v>
      </c>
      <c r="R19" s="682">
        <v>19.605324</v>
      </c>
      <c r="S19" s="756">
        <v>20.543133000000001</v>
      </c>
      <c r="T19" s="756">
        <v>17.362126</v>
      </c>
      <c r="U19" s="756">
        <v>15.775169</v>
      </c>
      <c r="V19" s="755">
        <v>12.349327000000001</v>
      </c>
      <c r="W19" s="682">
        <v>94.029900999999995</v>
      </c>
      <c r="X19" s="685">
        <v>102.031745</v>
      </c>
      <c r="Y19" s="681">
        <v>108.5</v>
      </c>
      <c r="Z19" s="622" t="s">
        <v>757</v>
      </c>
      <c r="AA19" s="617"/>
      <c r="AB19" s="617"/>
      <c r="AC19" s="617"/>
      <c r="AD19" s="617"/>
      <c r="AE19" s="617"/>
      <c r="AF19" s="612" t="s">
        <v>1342</v>
      </c>
      <c r="AG19" s="623" t="s">
        <v>1343</v>
      </c>
      <c r="AH19" s="630" t="s">
        <v>1344</v>
      </c>
      <c r="AI19" s="819"/>
      <c r="AJ19" s="819"/>
      <c r="AK19" s="819"/>
      <c r="AL19" s="819"/>
      <c r="AM19" s="819"/>
      <c r="AN19" s="819"/>
      <c r="AO19" s="819"/>
      <c r="AP19" s="819"/>
      <c r="AQ19" s="819"/>
      <c r="AR19" s="819"/>
      <c r="AS19" s="819"/>
      <c r="AT19" s="819"/>
      <c r="AU19" s="819"/>
      <c r="AV19" s="819"/>
      <c r="AW19" s="819"/>
      <c r="AX19" s="820"/>
    </row>
    <row r="20" spans="1:50" ht="10.5" customHeight="1" x14ac:dyDescent="0.2">
      <c r="A20" s="628"/>
      <c r="B20" s="619"/>
      <c r="C20" s="612"/>
      <c r="D20" s="612"/>
      <c r="E20" s="612"/>
      <c r="F20" s="612"/>
      <c r="G20" s="612"/>
      <c r="H20" s="613" t="s">
        <v>1346</v>
      </c>
      <c r="I20" s="614" t="s">
        <v>1334</v>
      </c>
      <c r="J20" s="677">
        <v>0.23111599999999999</v>
      </c>
      <c r="K20" s="678">
        <v>0.44835799999999998</v>
      </c>
      <c r="L20" s="678">
        <v>0.48354399999999997</v>
      </c>
      <c r="M20" s="678">
        <v>0.29482799999999998</v>
      </c>
      <c r="N20" s="678">
        <v>0.28486699999999998</v>
      </c>
      <c r="O20" s="678">
        <v>0.26092300000000002</v>
      </c>
      <c r="P20" s="679">
        <v>0.24501800000000001</v>
      </c>
      <c r="Q20" s="826">
        <v>0.27703</v>
      </c>
      <c r="R20" s="677">
        <v>0.32654499999999997</v>
      </c>
      <c r="S20" s="754">
        <v>0.31823699999999999</v>
      </c>
      <c r="T20" s="754">
        <v>0.28225</v>
      </c>
      <c r="U20" s="754">
        <v>0.243116</v>
      </c>
      <c r="V20" s="753">
        <v>0.189163</v>
      </c>
      <c r="W20" s="677">
        <v>0.26671299999999998</v>
      </c>
      <c r="X20" s="680">
        <v>0.27174900000000002</v>
      </c>
      <c r="Y20" s="681"/>
      <c r="Z20" s="622" t="s">
        <v>1335</v>
      </c>
      <c r="AA20" s="617"/>
      <c r="AB20" s="617"/>
      <c r="AC20" s="617"/>
      <c r="AD20" s="617"/>
      <c r="AE20" s="617"/>
      <c r="AF20" s="617"/>
      <c r="AG20" s="612" t="s">
        <v>1347</v>
      </c>
      <c r="AH20" s="630"/>
      <c r="AI20" s="819"/>
      <c r="AJ20" s="819"/>
      <c r="AK20" s="819"/>
      <c r="AL20" s="819"/>
      <c r="AM20" s="819"/>
      <c r="AN20" s="819"/>
      <c r="AO20" s="819"/>
      <c r="AP20" s="819"/>
      <c r="AQ20" s="819"/>
      <c r="AR20" s="819"/>
      <c r="AS20" s="819"/>
      <c r="AT20" s="819"/>
      <c r="AU20" s="819"/>
      <c r="AV20" s="819"/>
      <c r="AW20" s="819"/>
      <c r="AX20" s="822"/>
    </row>
    <row r="21" spans="1:50" ht="7.5" customHeight="1" x14ac:dyDescent="0.2">
      <c r="A21" s="628"/>
      <c r="B21" s="619"/>
      <c r="C21" s="612"/>
      <c r="D21" s="612"/>
      <c r="E21" s="612"/>
      <c r="F21" s="612"/>
      <c r="G21" s="612"/>
      <c r="H21" s="613"/>
      <c r="I21" s="614"/>
      <c r="J21" s="677"/>
      <c r="K21" s="678"/>
      <c r="L21" s="678"/>
      <c r="M21" s="678"/>
      <c r="N21" s="678"/>
      <c r="O21" s="678"/>
      <c r="P21" s="679"/>
      <c r="Q21" s="826"/>
      <c r="R21" s="677"/>
      <c r="S21" s="754"/>
      <c r="T21" s="754"/>
      <c r="U21" s="754"/>
      <c r="V21" s="753"/>
      <c r="W21" s="677"/>
      <c r="X21" s="680"/>
      <c r="Y21" s="681"/>
      <c r="Z21" s="622"/>
      <c r="AA21" s="617"/>
      <c r="AB21" s="617"/>
      <c r="AC21" s="617"/>
      <c r="AD21" s="617"/>
      <c r="AE21" s="617"/>
      <c r="AF21" s="617"/>
      <c r="AG21" s="612"/>
      <c r="AH21" s="630"/>
    </row>
    <row r="22" spans="1:50" ht="12.6" customHeight="1" x14ac:dyDescent="0.2">
      <c r="A22" s="628" t="s">
        <v>1348</v>
      </c>
      <c r="B22" s="619"/>
      <c r="C22" s="612"/>
      <c r="D22" s="612"/>
      <c r="E22" s="612"/>
      <c r="F22" s="612"/>
      <c r="G22" s="612"/>
      <c r="H22" s="613" t="s">
        <v>1349</v>
      </c>
      <c r="I22" s="614" t="s">
        <v>756</v>
      </c>
      <c r="J22" s="682">
        <v>58.904291999999998</v>
      </c>
      <c r="K22" s="683">
        <v>49.706420999999999</v>
      </c>
      <c r="L22" s="683">
        <v>46.805411999999997</v>
      </c>
      <c r="M22" s="683">
        <v>48.442574999999998</v>
      </c>
      <c r="N22" s="683">
        <v>56.580454000000003</v>
      </c>
      <c r="O22" s="683">
        <v>63.182873000000001</v>
      </c>
      <c r="P22" s="684">
        <v>55.272632000000002</v>
      </c>
      <c r="Q22" s="827">
        <v>58.175519000000001</v>
      </c>
      <c r="R22" s="682">
        <v>57.974894999999997</v>
      </c>
      <c r="S22" s="756">
        <v>65.253895999999997</v>
      </c>
      <c r="T22" s="756">
        <v>57.485103000000002</v>
      </c>
      <c r="U22" s="756">
        <v>65.340237999999999</v>
      </c>
      <c r="V22" s="755">
        <v>58.392020000000002</v>
      </c>
      <c r="W22" s="682">
        <v>353.87153999999998</v>
      </c>
      <c r="X22" s="685">
        <v>362.62167099999999</v>
      </c>
      <c r="Y22" s="681">
        <v>102.5</v>
      </c>
      <c r="Z22" s="615" t="s">
        <v>757</v>
      </c>
      <c r="AA22" s="617"/>
      <c r="AB22" s="617"/>
      <c r="AC22" s="617"/>
      <c r="AD22" s="617"/>
      <c r="AE22" s="617"/>
      <c r="AF22" s="617"/>
      <c r="AG22" s="612" t="s">
        <v>1350</v>
      </c>
      <c r="AH22" s="630" t="s">
        <v>1348</v>
      </c>
      <c r="AI22" s="819"/>
      <c r="AJ22" s="819"/>
      <c r="AK22" s="819"/>
      <c r="AL22" s="819"/>
      <c r="AM22" s="819"/>
      <c r="AN22" s="819"/>
      <c r="AO22" s="819"/>
      <c r="AP22" s="819"/>
      <c r="AQ22" s="819"/>
      <c r="AR22" s="819"/>
      <c r="AS22" s="819"/>
      <c r="AT22" s="819"/>
      <c r="AU22" s="819"/>
      <c r="AV22" s="819"/>
      <c r="AW22" s="819"/>
      <c r="AX22" s="820"/>
    </row>
    <row r="23" spans="1:50" ht="10.5" customHeight="1" x14ac:dyDescent="0.2">
      <c r="A23" s="628"/>
      <c r="B23" s="619"/>
      <c r="C23" s="612"/>
      <c r="D23" s="612"/>
      <c r="E23" s="612"/>
      <c r="F23" s="612"/>
      <c r="G23" s="612"/>
      <c r="H23" s="613" t="s">
        <v>1351</v>
      </c>
      <c r="I23" s="621" t="s">
        <v>1334</v>
      </c>
      <c r="J23" s="677">
        <v>0.99636499999999995</v>
      </c>
      <c r="K23" s="678">
        <v>0.956376</v>
      </c>
      <c r="L23" s="678">
        <v>0.77611300000000005</v>
      </c>
      <c r="M23" s="678">
        <v>0.78304700000000005</v>
      </c>
      <c r="N23" s="678">
        <v>0.83545999999999998</v>
      </c>
      <c r="O23" s="678">
        <v>0.92703100000000005</v>
      </c>
      <c r="P23" s="679">
        <v>0.99417500000000003</v>
      </c>
      <c r="Q23" s="826">
        <v>0.98290500000000003</v>
      </c>
      <c r="R23" s="677">
        <v>0.96562499999999996</v>
      </c>
      <c r="S23" s="754">
        <v>1.010859</v>
      </c>
      <c r="T23" s="754">
        <v>0.93451700000000004</v>
      </c>
      <c r="U23" s="754">
        <v>1.006977</v>
      </c>
      <c r="V23" s="753">
        <v>0.89442999999999995</v>
      </c>
      <c r="W23" s="677">
        <v>1.0037469999999999</v>
      </c>
      <c r="X23" s="680">
        <v>0.96579700000000002</v>
      </c>
      <c r="Y23" s="681"/>
      <c r="Z23" s="622" t="s">
        <v>1335</v>
      </c>
      <c r="AA23" s="617"/>
      <c r="AB23" s="617"/>
      <c r="AC23" s="617"/>
      <c r="AD23" s="617"/>
      <c r="AE23" s="617"/>
      <c r="AF23" s="617"/>
      <c r="AG23" s="612" t="s">
        <v>1352</v>
      </c>
      <c r="AH23" s="630"/>
      <c r="AI23" s="819"/>
      <c r="AJ23" s="819"/>
      <c r="AK23" s="819"/>
      <c r="AL23" s="819"/>
      <c r="AM23" s="819"/>
      <c r="AN23" s="819"/>
      <c r="AO23" s="819"/>
      <c r="AP23" s="819"/>
      <c r="AQ23" s="819"/>
      <c r="AR23" s="819"/>
      <c r="AS23" s="819"/>
      <c r="AT23" s="819"/>
      <c r="AU23" s="819"/>
      <c r="AV23" s="819"/>
      <c r="AW23" s="819"/>
      <c r="AX23" s="822"/>
    </row>
    <row r="24" spans="1:50" ht="7.5" customHeight="1" x14ac:dyDescent="0.2">
      <c r="A24" s="628"/>
      <c r="B24" s="619"/>
      <c r="C24" s="612"/>
      <c r="D24" s="612"/>
      <c r="E24" s="612"/>
      <c r="F24" s="612"/>
      <c r="G24" s="612"/>
      <c r="H24" s="613"/>
      <c r="I24" s="621"/>
      <c r="J24" s="677"/>
      <c r="K24" s="678"/>
      <c r="L24" s="678"/>
      <c r="M24" s="678"/>
      <c r="N24" s="678"/>
      <c r="O24" s="678"/>
      <c r="P24" s="679"/>
      <c r="Q24" s="826"/>
      <c r="R24" s="677"/>
      <c r="S24" s="754"/>
      <c r="T24" s="754"/>
      <c r="U24" s="754"/>
      <c r="V24" s="753"/>
      <c r="W24" s="677"/>
      <c r="X24" s="680"/>
      <c r="Y24" s="681"/>
      <c r="Z24" s="622"/>
      <c r="AA24" s="617"/>
      <c r="AB24" s="617"/>
      <c r="AC24" s="617"/>
      <c r="AD24" s="617"/>
      <c r="AE24" s="617"/>
      <c r="AF24" s="617"/>
      <c r="AG24" s="612"/>
      <c r="AH24" s="630"/>
    </row>
    <row r="25" spans="1:50" ht="11.25" customHeight="1" x14ac:dyDescent="0.2">
      <c r="A25" s="628" t="s">
        <v>1353</v>
      </c>
      <c r="B25" s="619"/>
      <c r="C25" s="612"/>
      <c r="D25" s="612"/>
      <c r="E25" s="631" t="s">
        <v>1354</v>
      </c>
      <c r="F25" s="612"/>
      <c r="G25" s="612"/>
      <c r="H25" s="634"/>
      <c r="I25" s="621" t="s">
        <v>756</v>
      </c>
      <c r="J25" s="682">
        <v>236.65669500000001</v>
      </c>
      <c r="K25" s="683">
        <v>222.21259000000001</v>
      </c>
      <c r="L25" s="683">
        <v>243.84653299999999</v>
      </c>
      <c r="M25" s="683">
        <v>237.729522</v>
      </c>
      <c r="N25" s="683">
        <v>260.18967700000002</v>
      </c>
      <c r="O25" s="683">
        <v>279.86555700000002</v>
      </c>
      <c r="P25" s="684">
        <v>214.98866000000001</v>
      </c>
      <c r="Q25" s="827">
        <v>222.38485499999999</v>
      </c>
      <c r="R25" s="682">
        <v>226.93248199999999</v>
      </c>
      <c r="S25" s="756">
        <v>249.17645899999999</v>
      </c>
      <c r="T25" s="756">
        <v>222.12865400000001</v>
      </c>
      <c r="U25" s="756">
        <v>254.251948</v>
      </c>
      <c r="V25" s="755">
        <v>249.805981</v>
      </c>
      <c r="W25" s="682">
        <v>1319.6335489999999</v>
      </c>
      <c r="X25" s="685">
        <v>1424.6803789999999</v>
      </c>
      <c r="Y25" s="681">
        <v>108</v>
      </c>
      <c r="Z25" s="622" t="s">
        <v>757</v>
      </c>
      <c r="AA25" s="617"/>
      <c r="AB25" s="617"/>
      <c r="AC25" s="617"/>
      <c r="AD25" s="617"/>
      <c r="AE25" s="632" t="s">
        <v>1355</v>
      </c>
      <c r="AF25" s="617"/>
      <c r="AG25" s="633"/>
      <c r="AH25" s="630" t="s">
        <v>1353</v>
      </c>
      <c r="AI25" s="819"/>
      <c r="AJ25" s="819"/>
      <c r="AK25" s="819"/>
      <c r="AL25" s="819"/>
      <c r="AM25" s="819"/>
      <c r="AN25" s="819"/>
      <c r="AO25" s="819"/>
      <c r="AP25" s="819"/>
      <c r="AQ25" s="819"/>
      <c r="AR25" s="819"/>
      <c r="AS25" s="819"/>
      <c r="AT25" s="819"/>
      <c r="AU25" s="819"/>
      <c r="AV25" s="819"/>
      <c r="AW25" s="819"/>
      <c r="AX25" s="820"/>
    </row>
    <row r="26" spans="1:50" ht="10.5" customHeight="1" x14ac:dyDescent="0.2">
      <c r="A26" s="628"/>
      <c r="B26" s="619"/>
      <c r="C26" s="612"/>
      <c r="D26" s="612"/>
      <c r="E26" s="612"/>
      <c r="F26" s="612"/>
      <c r="G26" s="612"/>
      <c r="H26" s="620"/>
      <c r="I26" s="614" t="s">
        <v>1334</v>
      </c>
      <c r="J26" s="677">
        <v>4.0030450000000002</v>
      </c>
      <c r="K26" s="678">
        <v>4.2754810000000001</v>
      </c>
      <c r="L26" s="678">
        <v>4.0433899999999996</v>
      </c>
      <c r="M26" s="678">
        <v>3.842765</v>
      </c>
      <c r="N26" s="678">
        <v>3.8419289999999999</v>
      </c>
      <c r="O26" s="678">
        <v>4.1062390000000004</v>
      </c>
      <c r="P26" s="679">
        <v>3.8669479999999998</v>
      </c>
      <c r="Q26" s="826">
        <v>3.757304</v>
      </c>
      <c r="R26" s="677">
        <v>3.7797689999999999</v>
      </c>
      <c r="S26" s="754">
        <v>3.860033</v>
      </c>
      <c r="T26" s="754">
        <v>3.6110730000000002</v>
      </c>
      <c r="U26" s="754">
        <v>3.9183500000000002</v>
      </c>
      <c r="V26" s="753">
        <v>3.8264459999999998</v>
      </c>
      <c r="W26" s="677">
        <v>3.743106</v>
      </c>
      <c r="X26" s="680">
        <v>3.7944550000000001</v>
      </c>
      <c r="Y26" s="681"/>
      <c r="Z26" s="622" t="s">
        <v>1335</v>
      </c>
      <c r="AA26" s="617"/>
      <c r="AB26" s="617"/>
      <c r="AC26" s="617"/>
      <c r="AD26" s="617"/>
      <c r="AE26" s="617"/>
      <c r="AF26" s="612"/>
      <c r="AG26" s="623"/>
      <c r="AH26" s="630"/>
      <c r="AI26" s="819"/>
      <c r="AJ26" s="819"/>
      <c r="AK26" s="819"/>
      <c r="AL26" s="819"/>
      <c r="AM26" s="819"/>
      <c r="AN26" s="819"/>
      <c r="AO26" s="819"/>
      <c r="AP26" s="819"/>
      <c r="AQ26" s="819"/>
      <c r="AR26" s="819"/>
      <c r="AS26" s="819"/>
      <c r="AT26" s="819"/>
      <c r="AU26" s="819"/>
      <c r="AV26" s="819"/>
      <c r="AW26" s="819"/>
      <c r="AX26" s="822"/>
    </row>
    <row r="27" spans="1:50" ht="7.5" customHeight="1" x14ac:dyDescent="0.2">
      <c r="A27" s="628"/>
      <c r="B27" s="619"/>
      <c r="C27" s="612"/>
      <c r="D27" s="612"/>
      <c r="E27" s="612"/>
      <c r="F27" s="612"/>
      <c r="G27" s="612"/>
      <c r="H27" s="620"/>
      <c r="I27" s="614"/>
      <c r="J27" s="677"/>
      <c r="K27" s="678"/>
      <c r="L27" s="678"/>
      <c r="M27" s="678"/>
      <c r="N27" s="678"/>
      <c r="O27" s="678"/>
      <c r="P27" s="679"/>
      <c r="Q27" s="826"/>
      <c r="R27" s="677"/>
      <c r="S27" s="754"/>
      <c r="T27" s="754"/>
      <c r="U27" s="754"/>
      <c r="V27" s="753"/>
      <c r="W27" s="677"/>
      <c r="X27" s="680"/>
      <c r="Y27" s="681"/>
      <c r="Z27" s="622"/>
      <c r="AA27" s="617"/>
      <c r="AB27" s="617"/>
      <c r="AC27" s="617"/>
      <c r="AD27" s="617"/>
      <c r="AE27" s="617"/>
      <c r="AF27" s="612"/>
      <c r="AG27" s="623"/>
      <c r="AH27" s="630"/>
    </row>
    <row r="28" spans="1:50" ht="11.25" customHeight="1" x14ac:dyDescent="0.2">
      <c r="A28" s="628" t="s">
        <v>1356</v>
      </c>
      <c r="B28" s="619"/>
      <c r="C28" s="612"/>
      <c r="D28" s="612"/>
      <c r="E28" s="612"/>
      <c r="F28" s="612" t="s">
        <v>1340</v>
      </c>
      <c r="G28" s="612"/>
      <c r="H28" s="620" t="s">
        <v>1357</v>
      </c>
      <c r="I28" s="614" t="s">
        <v>756</v>
      </c>
      <c r="J28" s="682">
        <v>20.667629999999999</v>
      </c>
      <c r="K28" s="683">
        <v>18.017734999999998</v>
      </c>
      <c r="L28" s="683">
        <v>20.118406</v>
      </c>
      <c r="M28" s="683">
        <v>18.874234999999999</v>
      </c>
      <c r="N28" s="683">
        <v>18.413217</v>
      </c>
      <c r="O28" s="683">
        <v>22.133120000000002</v>
      </c>
      <c r="P28" s="684">
        <v>16.377362999999999</v>
      </c>
      <c r="Q28" s="827">
        <v>18.744036999999999</v>
      </c>
      <c r="R28" s="682">
        <v>17.594937000000002</v>
      </c>
      <c r="S28" s="756">
        <v>17.308667</v>
      </c>
      <c r="T28" s="756">
        <v>16.878532</v>
      </c>
      <c r="U28" s="756">
        <v>19.580957999999999</v>
      </c>
      <c r="V28" s="755">
        <v>21.624388</v>
      </c>
      <c r="W28" s="682">
        <v>120.56012200000001</v>
      </c>
      <c r="X28" s="685">
        <v>111.73151900000001</v>
      </c>
      <c r="Y28" s="681">
        <v>92.7</v>
      </c>
      <c r="Z28" s="615" t="s">
        <v>757</v>
      </c>
      <c r="AA28" s="617"/>
      <c r="AB28" s="617"/>
      <c r="AC28" s="617"/>
      <c r="AD28" s="617"/>
      <c r="AE28" s="617"/>
      <c r="AF28" s="612" t="s">
        <v>1342</v>
      </c>
      <c r="AG28" s="623" t="s">
        <v>1358</v>
      </c>
      <c r="AH28" s="630" t="s">
        <v>1356</v>
      </c>
      <c r="AI28" s="819"/>
      <c r="AJ28" s="819"/>
      <c r="AK28" s="819"/>
      <c r="AL28" s="819"/>
      <c r="AM28" s="819"/>
      <c r="AN28" s="819"/>
      <c r="AO28" s="819"/>
      <c r="AP28" s="819"/>
      <c r="AQ28" s="819"/>
      <c r="AR28" s="819"/>
      <c r="AS28" s="819"/>
      <c r="AT28" s="819"/>
      <c r="AU28" s="819"/>
      <c r="AV28" s="819"/>
      <c r="AW28" s="819"/>
      <c r="AX28" s="820"/>
    </row>
    <row r="29" spans="1:50" ht="10.5" customHeight="1" x14ac:dyDescent="0.2">
      <c r="A29" s="628"/>
      <c r="B29" s="619"/>
      <c r="C29" s="612"/>
      <c r="D29" s="612"/>
      <c r="E29" s="612"/>
      <c r="F29" s="612"/>
      <c r="G29" s="612"/>
      <c r="H29" s="620" t="s">
        <v>1346</v>
      </c>
      <c r="I29" s="621" t="s">
        <v>1334</v>
      </c>
      <c r="J29" s="677">
        <v>0.34959299999999999</v>
      </c>
      <c r="K29" s="678">
        <v>0.34666999999999998</v>
      </c>
      <c r="L29" s="678">
        <v>0.33359699999999998</v>
      </c>
      <c r="M29" s="678">
        <v>0.305091</v>
      </c>
      <c r="N29" s="678">
        <v>0.27188699999999999</v>
      </c>
      <c r="O29" s="678">
        <v>0.324741</v>
      </c>
      <c r="P29" s="679">
        <v>0.294576</v>
      </c>
      <c r="Q29" s="826">
        <v>0.31669000000000003</v>
      </c>
      <c r="R29" s="677">
        <v>0.29305999999999999</v>
      </c>
      <c r="S29" s="754">
        <v>0.26813100000000001</v>
      </c>
      <c r="T29" s="754">
        <v>0.27438899999999999</v>
      </c>
      <c r="U29" s="754">
        <v>0.30176799999999998</v>
      </c>
      <c r="V29" s="753">
        <v>0.331235</v>
      </c>
      <c r="W29" s="677">
        <v>0.34196599999999999</v>
      </c>
      <c r="X29" s="680">
        <v>0.29758299999999999</v>
      </c>
      <c r="Y29" s="681"/>
      <c r="Z29" s="622" t="s">
        <v>1335</v>
      </c>
      <c r="AA29" s="617"/>
      <c r="AB29" s="617"/>
      <c r="AC29" s="617"/>
      <c r="AD29" s="617"/>
      <c r="AE29" s="617"/>
      <c r="AF29" s="612"/>
      <c r="AG29" s="623" t="s">
        <v>1347</v>
      </c>
      <c r="AH29" s="630"/>
      <c r="AI29" s="819"/>
      <c r="AJ29" s="819"/>
      <c r="AK29" s="819"/>
      <c r="AL29" s="819"/>
      <c r="AM29" s="819"/>
      <c r="AN29" s="819"/>
      <c r="AO29" s="819"/>
      <c r="AP29" s="819"/>
      <c r="AQ29" s="819"/>
      <c r="AR29" s="819"/>
      <c r="AS29" s="819"/>
      <c r="AT29" s="819"/>
      <c r="AU29" s="819"/>
      <c r="AV29" s="819"/>
      <c r="AW29" s="819"/>
      <c r="AX29" s="822"/>
    </row>
    <row r="30" spans="1:50" ht="7.5" customHeight="1" x14ac:dyDescent="0.2">
      <c r="A30" s="628"/>
      <c r="B30" s="619"/>
      <c r="C30" s="612"/>
      <c r="D30" s="612"/>
      <c r="E30" s="612"/>
      <c r="F30" s="612"/>
      <c r="G30" s="612"/>
      <c r="H30" s="620"/>
      <c r="I30" s="621"/>
      <c r="J30" s="677"/>
      <c r="K30" s="678"/>
      <c r="L30" s="678"/>
      <c r="M30" s="678"/>
      <c r="N30" s="678"/>
      <c r="O30" s="678"/>
      <c r="P30" s="679"/>
      <c r="Q30" s="826"/>
      <c r="R30" s="677"/>
      <c r="S30" s="754"/>
      <c r="T30" s="754"/>
      <c r="U30" s="754"/>
      <c r="V30" s="753"/>
      <c r="W30" s="677"/>
      <c r="X30" s="680"/>
      <c r="Y30" s="681"/>
      <c r="Z30" s="622"/>
      <c r="AA30" s="617"/>
      <c r="AB30" s="617"/>
      <c r="AC30" s="617"/>
      <c r="AD30" s="617"/>
      <c r="AE30" s="617"/>
      <c r="AF30" s="612"/>
      <c r="AG30" s="623"/>
      <c r="AH30" s="630"/>
    </row>
    <row r="31" spans="1:50" ht="11.25" customHeight="1" x14ac:dyDescent="0.2">
      <c r="A31" s="628" t="s">
        <v>1359</v>
      </c>
      <c r="B31" s="619"/>
      <c r="C31" s="612"/>
      <c r="D31" s="612"/>
      <c r="E31" s="612"/>
      <c r="F31" s="612"/>
      <c r="G31" s="612"/>
      <c r="H31" s="620" t="s">
        <v>1357</v>
      </c>
      <c r="I31" s="621" t="s">
        <v>756</v>
      </c>
      <c r="J31" s="682">
        <v>215.98906500000001</v>
      </c>
      <c r="K31" s="683">
        <v>204.19485499999999</v>
      </c>
      <c r="L31" s="683">
        <v>223.728127</v>
      </c>
      <c r="M31" s="683">
        <v>218.855287</v>
      </c>
      <c r="N31" s="683">
        <v>241.77645999999999</v>
      </c>
      <c r="O31" s="683">
        <v>257.732437</v>
      </c>
      <c r="P31" s="684">
        <v>198.61129700000001</v>
      </c>
      <c r="Q31" s="827">
        <v>203.640818</v>
      </c>
      <c r="R31" s="682">
        <v>209.33754500000001</v>
      </c>
      <c r="S31" s="756">
        <v>231.86779200000001</v>
      </c>
      <c r="T31" s="756">
        <v>205.250122</v>
      </c>
      <c r="U31" s="756">
        <v>234.67098999999999</v>
      </c>
      <c r="V31" s="755">
        <v>228.18159299999999</v>
      </c>
      <c r="W31" s="682">
        <v>1199.073427</v>
      </c>
      <c r="X31" s="685">
        <v>1312.94886</v>
      </c>
      <c r="Y31" s="681">
        <v>109.5</v>
      </c>
      <c r="Z31" s="622" t="s">
        <v>757</v>
      </c>
      <c r="AA31" s="617"/>
      <c r="AB31" s="617"/>
      <c r="AC31" s="617"/>
      <c r="AD31" s="617"/>
      <c r="AE31" s="617"/>
      <c r="AF31" s="612"/>
      <c r="AG31" s="623" t="s">
        <v>1358</v>
      </c>
      <c r="AH31" s="630" t="s">
        <v>1359</v>
      </c>
      <c r="AI31" s="819"/>
      <c r="AJ31" s="819"/>
      <c r="AK31" s="819"/>
      <c r="AL31" s="819"/>
      <c r="AM31" s="819"/>
      <c r="AN31" s="819"/>
      <c r="AO31" s="819"/>
      <c r="AP31" s="819"/>
      <c r="AQ31" s="819"/>
      <c r="AR31" s="819"/>
      <c r="AS31" s="819"/>
      <c r="AT31" s="819"/>
      <c r="AU31" s="819"/>
      <c r="AV31" s="819"/>
      <c r="AW31" s="819"/>
      <c r="AX31" s="820"/>
    </row>
    <row r="32" spans="1:50" ht="10.5" customHeight="1" x14ac:dyDescent="0.2">
      <c r="A32" s="628"/>
      <c r="B32" s="619"/>
      <c r="C32" s="612"/>
      <c r="D32" s="612"/>
      <c r="E32" s="612"/>
      <c r="F32" s="612"/>
      <c r="G32" s="612"/>
      <c r="H32" s="620" t="s">
        <v>1351</v>
      </c>
      <c r="I32" s="614" t="s">
        <v>1334</v>
      </c>
      <c r="J32" s="677">
        <v>3.6534520000000001</v>
      </c>
      <c r="K32" s="678">
        <v>3.9288110000000001</v>
      </c>
      <c r="L32" s="678">
        <v>3.7097920000000002</v>
      </c>
      <c r="M32" s="678">
        <v>3.5376729999999998</v>
      </c>
      <c r="N32" s="678">
        <v>3.5700409999999998</v>
      </c>
      <c r="O32" s="678">
        <v>3.781498</v>
      </c>
      <c r="P32" s="679">
        <v>3.5723729999999998</v>
      </c>
      <c r="Q32" s="826">
        <v>3.4406140000000001</v>
      </c>
      <c r="R32" s="677">
        <v>3.4867089999999998</v>
      </c>
      <c r="S32" s="754">
        <v>3.5919020000000002</v>
      </c>
      <c r="T32" s="754">
        <v>3.336684</v>
      </c>
      <c r="U32" s="754">
        <v>3.6165829999999999</v>
      </c>
      <c r="V32" s="753">
        <v>3.4952109999999998</v>
      </c>
      <c r="W32" s="677">
        <v>3.401141</v>
      </c>
      <c r="X32" s="680">
        <v>3.4968720000000002</v>
      </c>
      <c r="Y32" s="681"/>
      <c r="Z32" s="622" t="s">
        <v>1335</v>
      </c>
      <c r="AA32" s="617"/>
      <c r="AB32" s="617"/>
      <c r="AC32" s="617"/>
      <c r="AD32" s="617"/>
      <c r="AE32" s="617"/>
      <c r="AF32" s="612"/>
      <c r="AG32" s="623" t="s">
        <v>1352</v>
      </c>
      <c r="AH32" s="630"/>
      <c r="AI32" s="819"/>
      <c r="AJ32" s="819"/>
      <c r="AK32" s="819"/>
      <c r="AL32" s="819"/>
      <c r="AM32" s="819"/>
      <c r="AN32" s="819"/>
      <c r="AO32" s="819"/>
      <c r="AP32" s="819"/>
      <c r="AQ32" s="819"/>
      <c r="AR32" s="819"/>
      <c r="AS32" s="819"/>
      <c r="AT32" s="819"/>
      <c r="AU32" s="819"/>
      <c r="AV32" s="819"/>
      <c r="AW32" s="819"/>
      <c r="AX32" s="822"/>
    </row>
    <row r="33" spans="1:50" ht="7.5" customHeight="1" x14ac:dyDescent="0.2">
      <c r="A33" s="628"/>
      <c r="B33" s="619"/>
      <c r="C33" s="612"/>
      <c r="D33" s="612"/>
      <c r="E33" s="612"/>
      <c r="F33" s="612"/>
      <c r="G33" s="612"/>
      <c r="H33" s="620"/>
      <c r="I33" s="614"/>
      <c r="J33" s="677"/>
      <c r="K33" s="678"/>
      <c r="L33" s="678"/>
      <c r="M33" s="678"/>
      <c r="N33" s="678"/>
      <c r="O33" s="678"/>
      <c r="P33" s="679"/>
      <c r="Q33" s="826"/>
      <c r="R33" s="677"/>
      <c r="S33" s="754"/>
      <c r="T33" s="754"/>
      <c r="U33" s="754"/>
      <c r="V33" s="753"/>
      <c r="W33" s="677"/>
      <c r="X33" s="680"/>
      <c r="Y33" s="681"/>
      <c r="Z33" s="622"/>
      <c r="AA33" s="617"/>
      <c r="AB33" s="617"/>
      <c r="AC33" s="617"/>
      <c r="AD33" s="617"/>
      <c r="AE33" s="617"/>
      <c r="AF33" s="612"/>
      <c r="AG33" s="623"/>
      <c r="AH33" s="630"/>
    </row>
    <row r="34" spans="1:50" ht="12.6" customHeight="1" x14ac:dyDescent="0.2">
      <c r="A34" s="624" t="s">
        <v>1360</v>
      </c>
      <c r="B34" s="625" t="s">
        <v>1361</v>
      </c>
      <c r="C34" s="612"/>
      <c r="D34" s="612"/>
      <c r="E34" s="612"/>
      <c r="F34" s="612"/>
      <c r="G34" s="612"/>
      <c r="H34" s="634"/>
      <c r="I34" s="614" t="s">
        <v>756</v>
      </c>
      <c r="J34" s="686">
        <v>1619.8838989999999</v>
      </c>
      <c r="K34" s="687">
        <v>1420.9568939999999</v>
      </c>
      <c r="L34" s="687">
        <v>1544.5677880000001</v>
      </c>
      <c r="M34" s="687">
        <v>1576.1776540000001</v>
      </c>
      <c r="N34" s="687">
        <v>1736.9456419999999</v>
      </c>
      <c r="O34" s="687">
        <v>1648.4956609999999</v>
      </c>
      <c r="P34" s="688">
        <v>1309.803776</v>
      </c>
      <c r="Q34" s="828">
        <v>1508.4321640000001</v>
      </c>
      <c r="R34" s="686">
        <v>1552.4240219999999</v>
      </c>
      <c r="S34" s="758">
        <v>1682.294081</v>
      </c>
      <c r="T34" s="758">
        <v>1596.563891</v>
      </c>
      <c r="U34" s="758">
        <v>1709.6897300000001</v>
      </c>
      <c r="V34" s="757">
        <v>1738.207801</v>
      </c>
      <c r="W34" s="686">
        <v>9353.3281430000006</v>
      </c>
      <c r="X34" s="689">
        <v>9787.6116889999994</v>
      </c>
      <c r="Y34" s="676">
        <v>104.6</v>
      </c>
      <c r="Z34" s="615" t="s">
        <v>757</v>
      </c>
      <c r="AA34" s="626" t="s">
        <v>1362</v>
      </c>
      <c r="AB34" s="617"/>
      <c r="AC34" s="617"/>
      <c r="AD34" s="617"/>
      <c r="AE34" s="617"/>
      <c r="AF34" s="617"/>
      <c r="AG34" s="633"/>
      <c r="AH34" s="627" t="s">
        <v>1360</v>
      </c>
      <c r="AI34" s="819"/>
      <c r="AJ34" s="819"/>
      <c r="AK34" s="819"/>
      <c r="AL34" s="819"/>
      <c r="AM34" s="819"/>
      <c r="AN34" s="819"/>
      <c r="AO34" s="819"/>
      <c r="AP34" s="819"/>
      <c r="AQ34" s="819"/>
      <c r="AR34" s="819"/>
      <c r="AS34" s="819"/>
      <c r="AT34" s="819"/>
      <c r="AU34" s="819"/>
      <c r="AV34" s="819"/>
      <c r="AW34" s="819"/>
      <c r="AX34" s="820"/>
    </row>
    <row r="35" spans="1:50" ht="10.5" customHeight="1" x14ac:dyDescent="0.2">
      <c r="A35" s="628"/>
      <c r="B35" s="619"/>
      <c r="C35" s="612"/>
      <c r="D35" s="612"/>
      <c r="E35" s="612"/>
      <c r="F35" s="612"/>
      <c r="G35" s="612"/>
      <c r="H35" s="620"/>
      <c r="I35" s="621" t="s">
        <v>1334</v>
      </c>
      <c r="J35" s="672">
        <v>27.400314000000002</v>
      </c>
      <c r="K35" s="673">
        <v>27.339918000000001</v>
      </c>
      <c r="L35" s="673">
        <v>25.611557000000001</v>
      </c>
      <c r="M35" s="673">
        <v>25.47803</v>
      </c>
      <c r="N35" s="673">
        <v>25.647524000000001</v>
      </c>
      <c r="O35" s="673">
        <v>24.187034000000001</v>
      </c>
      <c r="P35" s="674">
        <v>23.55912</v>
      </c>
      <c r="Q35" s="825">
        <v>25.485721000000002</v>
      </c>
      <c r="R35" s="672">
        <v>25.857046</v>
      </c>
      <c r="S35" s="752">
        <v>26.060690999999998</v>
      </c>
      <c r="T35" s="752">
        <v>25.954818</v>
      </c>
      <c r="U35" s="752">
        <v>26.348524000000001</v>
      </c>
      <c r="V35" s="751">
        <v>26.625298000000001</v>
      </c>
      <c r="W35" s="672">
        <v>26.530473000000001</v>
      </c>
      <c r="X35" s="675">
        <v>26.068059000000002</v>
      </c>
      <c r="Y35" s="676"/>
      <c r="Z35" s="622" t="s">
        <v>1335</v>
      </c>
      <c r="AA35" s="617"/>
      <c r="AB35" s="617"/>
      <c r="AC35" s="617"/>
      <c r="AD35" s="617"/>
      <c r="AE35" s="617"/>
      <c r="AF35" s="612"/>
      <c r="AG35" s="623"/>
      <c r="AH35" s="630"/>
      <c r="AI35" s="819"/>
      <c r="AJ35" s="819"/>
      <c r="AK35" s="819"/>
      <c r="AL35" s="819"/>
      <c r="AM35" s="819"/>
      <c r="AN35" s="819"/>
      <c r="AO35" s="819"/>
      <c r="AP35" s="819"/>
      <c r="AQ35" s="819"/>
      <c r="AR35" s="819"/>
      <c r="AS35" s="819"/>
      <c r="AT35" s="819"/>
      <c r="AU35" s="819"/>
      <c r="AV35" s="819"/>
      <c r="AW35" s="819"/>
      <c r="AX35" s="822"/>
    </row>
    <row r="36" spans="1:50" ht="7.5" customHeight="1" x14ac:dyDescent="0.2">
      <c r="A36" s="628"/>
      <c r="B36" s="619"/>
      <c r="C36" s="612"/>
      <c r="D36" s="612"/>
      <c r="E36" s="612"/>
      <c r="F36" s="612"/>
      <c r="G36" s="612"/>
      <c r="H36" s="620"/>
      <c r="I36" s="621"/>
      <c r="J36" s="677"/>
      <c r="K36" s="678"/>
      <c r="L36" s="678"/>
      <c r="M36" s="678"/>
      <c r="N36" s="678"/>
      <c r="O36" s="678"/>
      <c r="P36" s="679"/>
      <c r="Q36" s="826"/>
      <c r="R36" s="677"/>
      <c r="S36" s="754"/>
      <c r="T36" s="754"/>
      <c r="U36" s="754"/>
      <c r="V36" s="753"/>
      <c r="W36" s="677"/>
      <c r="X36" s="680"/>
      <c r="Y36" s="681"/>
      <c r="Z36" s="622"/>
      <c r="AA36" s="617"/>
      <c r="AB36" s="617"/>
      <c r="AC36" s="617"/>
      <c r="AD36" s="617"/>
      <c r="AE36" s="617"/>
      <c r="AF36" s="612"/>
      <c r="AG36" s="623"/>
      <c r="AH36" s="630"/>
    </row>
    <row r="37" spans="1:50" ht="11.25" customHeight="1" x14ac:dyDescent="0.2">
      <c r="A37" s="628" t="s">
        <v>1363</v>
      </c>
      <c r="B37" s="619"/>
      <c r="C37" s="631" t="s">
        <v>1364</v>
      </c>
      <c r="D37" s="612"/>
      <c r="E37" s="631" t="s">
        <v>1365</v>
      </c>
      <c r="F37" s="612"/>
      <c r="G37" s="612"/>
      <c r="H37" s="634"/>
      <c r="I37" s="621" t="s">
        <v>756</v>
      </c>
      <c r="J37" s="682">
        <v>117.96154300000001</v>
      </c>
      <c r="K37" s="683">
        <v>94.077742000000001</v>
      </c>
      <c r="L37" s="683">
        <v>103.223966</v>
      </c>
      <c r="M37" s="683">
        <v>111.965891</v>
      </c>
      <c r="N37" s="683">
        <v>122.526428</v>
      </c>
      <c r="O37" s="683">
        <v>117.668431</v>
      </c>
      <c r="P37" s="684">
        <v>94.939808999999997</v>
      </c>
      <c r="Q37" s="827">
        <v>120.798215</v>
      </c>
      <c r="R37" s="682">
        <v>117.02518600000001</v>
      </c>
      <c r="S37" s="756">
        <v>145.13480100000001</v>
      </c>
      <c r="T37" s="756">
        <v>127.475438</v>
      </c>
      <c r="U37" s="756">
        <v>108.762587</v>
      </c>
      <c r="V37" s="755">
        <v>121.53303200000001</v>
      </c>
      <c r="W37" s="682">
        <v>743.85043599999995</v>
      </c>
      <c r="X37" s="685">
        <v>740.72925899999996</v>
      </c>
      <c r="Y37" s="681">
        <v>99.6</v>
      </c>
      <c r="Z37" s="622" t="s">
        <v>757</v>
      </c>
      <c r="AA37" s="617"/>
      <c r="AB37" s="632" t="s">
        <v>1342</v>
      </c>
      <c r="AC37" s="617"/>
      <c r="AD37" s="617"/>
      <c r="AE37" s="632" t="s">
        <v>1366</v>
      </c>
      <c r="AF37" s="617"/>
      <c r="AG37" s="633"/>
      <c r="AH37" s="630" t="s">
        <v>1363</v>
      </c>
      <c r="AI37" s="819"/>
      <c r="AJ37" s="819"/>
      <c r="AK37" s="819"/>
      <c r="AL37" s="819"/>
      <c r="AM37" s="819"/>
      <c r="AN37" s="819"/>
      <c r="AO37" s="819"/>
      <c r="AP37" s="819"/>
      <c r="AQ37" s="819"/>
      <c r="AR37" s="819"/>
      <c r="AS37" s="819"/>
      <c r="AT37" s="819"/>
      <c r="AU37" s="819"/>
      <c r="AV37" s="819"/>
      <c r="AW37" s="819"/>
      <c r="AX37" s="820"/>
    </row>
    <row r="38" spans="1:50" ht="10.5" customHeight="1" x14ac:dyDescent="0.2">
      <c r="A38" s="628"/>
      <c r="B38" s="619"/>
      <c r="C38" s="612"/>
      <c r="D38" s="612"/>
      <c r="E38" s="631" t="s">
        <v>1367</v>
      </c>
      <c r="F38" s="612"/>
      <c r="G38" s="612"/>
      <c r="H38" s="634"/>
      <c r="I38" s="614" t="s">
        <v>1334</v>
      </c>
      <c r="J38" s="677">
        <v>1.9953179999999999</v>
      </c>
      <c r="K38" s="678">
        <v>1.810103</v>
      </c>
      <c r="L38" s="678">
        <v>1.7116290000000001</v>
      </c>
      <c r="M38" s="678">
        <v>1.809866</v>
      </c>
      <c r="N38" s="678">
        <v>1.80921</v>
      </c>
      <c r="O38" s="678">
        <v>1.726453</v>
      </c>
      <c r="P38" s="679">
        <v>1.707659</v>
      </c>
      <c r="Q38" s="826">
        <v>2.0409470000000001</v>
      </c>
      <c r="R38" s="677">
        <v>1.9491620000000001</v>
      </c>
      <c r="S38" s="754">
        <v>2.2483070000000001</v>
      </c>
      <c r="T38" s="754">
        <v>2.072327</v>
      </c>
      <c r="U38" s="754">
        <v>1.676172</v>
      </c>
      <c r="V38" s="753">
        <v>1.8616029999999999</v>
      </c>
      <c r="W38" s="677">
        <v>2.1099130000000001</v>
      </c>
      <c r="X38" s="680">
        <v>1.9728380000000001</v>
      </c>
      <c r="Y38" s="681"/>
      <c r="Z38" s="622" t="s">
        <v>1335</v>
      </c>
      <c r="AA38" s="617"/>
      <c r="AB38" s="617"/>
      <c r="AC38" s="617"/>
      <c r="AD38" s="617"/>
      <c r="AE38" s="632" t="s">
        <v>1368</v>
      </c>
      <c r="AF38" s="617"/>
      <c r="AG38" s="633"/>
      <c r="AH38" s="630"/>
      <c r="AI38" s="819"/>
      <c r="AJ38" s="819"/>
      <c r="AK38" s="819"/>
      <c r="AL38" s="819"/>
      <c r="AM38" s="819"/>
      <c r="AN38" s="819"/>
      <c r="AO38" s="819"/>
      <c r="AP38" s="819"/>
      <c r="AQ38" s="819"/>
      <c r="AR38" s="819"/>
      <c r="AS38" s="819"/>
      <c r="AT38" s="819"/>
      <c r="AU38" s="819"/>
      <c r="AV38" s="819"/>
      <c r="AW38" s="819"/>
      <c r="AX38" s="822"/>
    </row>
    <row r="39" spans="1:50" ht="7.5" customHeight="1" x14ac:dyDescent="0.2">
      <c r="A39" s="628"/>
      <c r="B39" s="619"/>
      <c r="C39" s="612"/>
      <c r="D39" s="612"/>
      <c r="E39" s="612"/>
      <c r="F39" s="612"/>
      <c r="G39" s="612"/>
      <c r="H39" s="620"/>
      <c r="I39" s="614"/>
      <c r="J39" s="677"/>
      <c r="K39" s="678"/>
      <c r="L39" s="678"/>
      <c r="M39" s="678"/>
      <c r="N39" s="678"/>
      <c r="O39" s="678"/>
      <c r="P39" s="679"/>
      <c r="Q39" s="826"/>
      <c r="R39" s="677"/>
      <c r="S39" s="754"/>
      <c r="T39" s="754"/>
      <c r="U39" s="754"/>
      <c r="V39" s="753"/>
      <c r="W39" s="677"/>
      <c r="X39" s="680"/>
      <c r="Y39" s="681"/>
      <c r="Z39" s="622"/>
      <c r="AA39" s="617"/>
      <c r="AB39" s="617"/>
      <c r="AC39" s="617"/>
      <c r="AD39" s="617"/>
      <c r="AE39" s="617"/>
      <c r="AF39" s="612"/>
      <c r="AG39" s="623"/>
      <c r="AH39" s="630"/>
    </row>
    <row r="40" spans="1:50" ht="11.25" customHeight="1" x14ac:dyDescent="0.2">
      <c r="A40" s="628" t="s">
        <v>1369</v>
      </c>
      <c r="B40" s="619"/>
      <c r="C40" s="612"/>
      <c r="D40" s="612"/>
      <c r="E40" s="631" t="s">
        <v>1370</v>
      </c>
      <c r="F40" s="612"/>
      <c r="G40" s="612"/>
      <c r="H40" s="634"/>
      <c r="I40" s="614" t="s">
        <v>756</v>
      </c>
      <c r="J40" s="682">
        <v>1501.922356</v>
      </c>
      <c r="K40" s="683">
        <v>1326.879152</v>
      </c>
      <c r="L40" s="683">
        <v>1441.343822</v>
      </c>
      <c r="M40" s="683">
        <v>1464.211763</v>
      </c>
      <c r="N40" s="683">
        <v>1614.419214</v>
      </c>
      <c r="O40" s="683">
        <v>1530.8272300000001</v>
      </c>
      <c r="P40" s="684">
        <v>1214.863967</v>
      </c>
      <c r="Q40" s="827">
        <v>1387.633949</v>
      </c>
      <c r="R40" s="682">
        <v>1435.3988360000001</v>
      </c>
      <c r="S40" s="756">
        <v>1537.1592800000001</v>
      </c>
      <c r="T40" s="756">
        <v>1469.0884530000001</v>
      </c>
      <c r="U40" s="756">
        <v>1600.9271429999999</v>
      </c>
      <c r="V40" s="755">
        <v>1616.674769</v>
      </c>
      <c r="W40" s="682">
        <v>8609.477707</v>
      </c>
      <c r="X40" s="685">
        <v>9046.8824299999997</v>
      </c>
      <c r="Y40" s="681">
        <v>105.1</v>
      </c>
      <c r="Z40" s="615" t="s">
        <v>757</v>
      </c>
      <c r="AA40" s="617"/>
      <c r="AB40" s="617"/>
      <c r="AC40" s="617"/>
      <c r="AD40" s="617"/>
      <c r="AE40" s="632" t="s">
        <v>1371</v>
      </c>
      <c r="AF40" s="617"/>
      <c r="AG40" s="633"/>
      <c r="AH40" s="630" t="s">
        <v>1369</v>
      </c>
      <c r="AI40" s="819"/>
      <c r="AJ40" s="819"/>
      <c r="AK40" s="819"/>
      <c r="AL40" s="819"/>
      <c r="AM40" s="819"/>
      <c r="AN40" s="819"/>
      <c r="AO40" s="819"/>
      <c r="AP40" s="819"/>
      <c r="AQ40" s="819"/>
      <c r="AR40" s="819"/>
      <c r="AS40" s="819"/>
      <c r="AT40" s="819"/>
      <c r="AU40" s="819"/>
      <c r="AV40" s="819"/>
      <c r="AW40" s="819"/>
      <c r="AX40" s="820"/>
    </row>
    <row r="41" spans="1:50" ht="10.5" customHeight="1" x14ac:dyDescent="0.2">
      <c r="A41" s="628"/>
      <c r="B41" s="619"/>
      <c r="C41" s="612"/>
      <c r="D41" s="612"/>
      <c r="E41" s="631" t="s">
        <v>1367</v>
      </c>
      <c r="F41" s="612"/>
      <c r="G41" s="612"/>
      <c r="H41" s="634"/>
      <c r="I41" s="621" t="s">
        <v>1334</v>
      </c>
      <c r="J41" s="677">
        <v>25.404996000000001</v>
      </c>
      <c r="K41" s="678">
        <v>25.529816</v>
      </c>
      <c r="L41" s="678">
        <v>23.899927999999999</v>
      </c>
      <c r="M41" s="678">
        <v>23.668164000000001</v>
      </c>
      <c r="N41" s="678">
        <v>23.838314</v>
      </c>
      <c r="O41" s="678">
        <v>22.460581000000001</v>
      </c>
      <c r="P41" s="679">
        <v>21.851461</v>
      </c>
      <c r="Q41" s="826">
        <v>23.444773999999999</v>
      </c>
      <c r="R41" s="677">
        <v>23.907883999999999</v>
      </c>
      <c r="S41" s="754">
        <v>23.812384000000002</v>
      </c>
      <c r="T41" s="754">
        <v>23.882491000000002</v>
      </c>
      <c r="U41" s="754">
        <v>24.672352</v>
      </c>
      <c r="V41" s="753">
        <v>24.763694999999998</v>
      </c>
      <c r="W41" s="677">
        <v>24.420560999999999</v>
      </c>
      <c r="X41" s="680">
        <v>24.095220999999999</v>
      </c>
      <c r="Y41" s="681"/>
      <c r="Z41" s="622" t="s">
        <v>1335</v>
      </c>
      <c r="AA41" s="617"/>
      <c r="AB41" s="617"/>
      <c r="AC41" s="617"/>
      <c r="AD41" s="617"/>
      <c r="AE41" s="632" t="s">
        <v>1368</v>
      </c>
      <c r="AF41" s="617"/>
      <c r="AG41" s="633"/>
      <c r="AH41" s="630"/>
      <c r="AI41" s="819"/>
      <c r="AJ41" s="819"/>
      <c r="AK41" s="819"/>
      <c r="AL41" s="819"/>
      <c r="AM41" s="819"/>
      <c r="AN41" s="819"/>
      <c r="AO41" s="819"/>
      <c r="AP41" s="819"/>
      <c r="AQ41" s="819"/>
      <c r="AR41" s="819"/>
      <c r="AS41" s="819"/>
      <c r="AT41" s="819"/>
      <c r="AU41" s="819"/>
      <c r="AV41" s="819"/>
      <c r="AW41" s="819"/>
      <c r="AX41" s="822"/>
    </row>
    <row r="42" spans="1:50" ht="7.5" customHeight="1" x14ac:dyDescent="0.2">
      <c r="A42" s="628"/>
      <c r="B42" s="619"/>
      <c r="C42" s="612"/>
      <c r="D42" s="612"/>
      <c r="E42" s="612"/>
      <c r="F42" s="612"/>
      <c r="G42" s="612"/>
      <c r="H42" s="620"/>
      <c r="I42" s="621"/>
      <c r="J42" s="677"/>
      <c r="K42" s="678"/>
      <c r="L42" s="678"/>
      <c r="M42" s="678"/>
      <c r="N42" s="678"/>
      <c r="O42" s="678"/>
      <c r="P42" s="679"/>
      <c r="Q42" s="826"/>
      <c r="R42" s="677"/>
      <c r="S42" s="754"/>
      <c r="T42" s="754"/>
      <c r="U42" s="754"/>
      <c r="V42" s="753"/>
      <c r="W42" s="677"/>
      <c r="X42" s="680"/>
      <c r="Y42" s="681"/>
      <c r="Z42" s="622"/>
      <c r="AA42" s="617"/>
      <c r="AB42" s="617"/>
      <c r="AC42" s="617"/>
      <c r="AD42" s="617"/>
      <c r="AE42" s="617"/>
      <c r="AF42" s="617"/>
      <c r="AG42" s="623"/>
      <c r="AH42" s="630"/>
    </row>
    <row r="43" spans="1:50" ht="12.6" customHeight="1" x14ac:dyDescent="0.2">
      <c r="A43" s="624" t="s">
        <v>1372</v>
      </c>
      <c r="B43" s="625" t="s">
        <v>1373</v>
      </c>
      <c r="C43" s="612"/>
      <c r="D43" s="612"/>
      <c r="E43" s="612"/>
      <c r="F43" s="612"/>
      <c r="G43" s="612"/>
      <c r="H43" s="620"/>
      <c r="I43" s="621" t="s">
        <v>756</v>
      </c>
      <c r="J43" s="686">
        <v>396.59556300000003</v>
      </c>
      <c r="K43" s="687">
        <v>428.52606100000003</v>
      </c>
      <c r="L43" s="687">
        <v>448.58232900000002</v>
      </c>
      <c r="M43" s="687">
        <v>474.93042700000001</v>
      </c>
      <c r="N43" s="687">
        <v>513.24224500000003</v>
      </c>
      <c r="O43" s="687">
        <v>549.16767200000004</v>
      </c>
      <c r="P43" s="688">
        <v>673.37951099999998</v>
      </c>
      <c r="Q43" s="828">
        <v>606.44023400000003</v>
      </c>
      <c r="R43" s="686">
        <v>505.52982900000001</v>
      </c>
      <c r="S43" s="758">
        <v>443.69636000000003</v>
      </c>
      <c r="T43" s="758">
        <v>448.87302499999998</v>
      </c>
      <c r="U43" s="758">
        <v>520.70835699999998</v>
      </c>
      <c r="V43" s="757">
        <v>562.08310400000005</v>
      </c>
      <c r="W43" s="686">
        <v>3123.73569</v>
      </c>
      <c r="X43" s="689">
        <v>3087.3309089999998</v>
      </c>
      <c r="Y43" s="676">
        <v>98.8</v>
      </c>
      <c r="Z43" s="622" t="s">
        <v>757</v>
      </c>
      <c r="AA43" s="626" t="s">
        <v>1374</v>
      </c>
      <c r="AB43" s="617"/>
      <c r="AC43" s="617"/>
      <c r="AD43" s="617"/>
      <c r="AE43" s="617"/>
      <c r="AF43" s="612"/>
      <c r="AG43" s="623"/>
      <c r="AH43" s="627" t="s">
        <v>1372</v>
      </c>
      <c r="AI43" s="819"/>
      <c r="AJ43" s="819"/>
      <c r="AK43" s="819"/>
      <c r="AL43" s="819"/>
      <c r="AM43" s="819"/>
      <c r="AN43" s="819"/>
      <c r="AO43" s="819"/>
      <c r="AP43" s="819"/>
      <c r="AQ43" s="819"/>
      <c r="AR43" s="819"/>
      <c r="AS43" s="819"/>
      <c r="AT43" s="819"/>
      <c r="AU43" s="819"/>
      <c r="AV43" s="819"/>
      <c r="AW43" s="819"/>
      <c r="AX43" s="820"/>
    </row>
    <row r="44" spans="1:50" ht="10.5" customHeight="1" x14ac:dyDescent="0.2">
      <c r="A44" s="628"/>
      <c r="B44" s="619"/>
      <c r="C44" s="612"/>
      <c r="D44" s="612"/>
      <c r="E44" s="612"/>
      <c r="F44" s="612"/>
      <c r="G44" s="612"/>
      <c r="H44" s="620"/>
      <c r="I44" s="614" t="s">
        <v>1334</v>
      </c>
      <c r="J44" s="672">
        <v>6.7084080000000004</v>
      </c>
      <c r="K44" s="673">
        <v>8.2450550000000007</v>
      </c>
      <c r="L44" s="673">
        <v>7.4382570000000001</v>
      </c>
      <c r="M44" s="673">
        <v>7.6769850000000002</v>
      </c>
      <c r="N44" s="673">
        <v>7.5784710000000004</v>
      </c>
      <c r="O44" s="673">
        <v>8.0574899999999996</v>
      </c>
      <c r="P44" s="674">
        <v>12.111912</v>
      </c>
      <c r="Q44" s="825">
        <v>10.246112999999999</v>
      </c>
      <c r="R44" s="672">
        <v>8.4200630000000007</v>
      </c>
      <c r="S44" s="752">
        <v>6.8733719999999998</v>
      </c>
      <c r="T44" s="752">
        <v>7.2971820000000003</v>
      </c>
      <c r="U44" s="752">
        <v>8.0247869999999999</v>
      </c>
      <c r="V44" s="751">
        <v>8.6098049999999997</v>
      </c>
      <c r="W44" s="672">
        <v>8.8603950000000005</v>
      </c>
      <c r="X44" s="675">
        <v>8.2227130000000006</v>
      </c>
      <c r="Y44" s="676"/>
      <c r="Z44" s="622" t="s">
        <v>1335</v>
      </c>
      <c r="AA44" s="617"/>
      <c r="AB44" s="617"/>
      <c r="AC44" s="617"/>
      <c r="AD44" s="617"/>
      <c r="AE44" s="617"/>
      <c r="AF44" s="612"/>
      <c r="AG44" s="623"/>
      <c r="AH44" s="630"/>
      <c r="AI44" s="819"/>
      <c r="AJ44" s="819"/>
      <c r="AK44" s="819"/>
      <c r="AL44" s="819"/>
      <c r="AM44" s="819"/>
      <c r="AN44" s="819"/>
      <c r="AO44" s="819"/>
      <c r="AP44" s="819"/>
      <c r="AQ44" s="819"/>
      <c r="AR44" s="819"/>
      <c r="AS44" s="819"/>
      <c r="AT44" s="819"/>
      <c r="AU44" s="819"/>
      <c r="AV44" s="819"/>
      <c r="AW44" s="819"/>
      <c r="AX44" s="822"/>
    </row>
    <row r="45" spans="1:50" ht="7.5" customHeight="1" x14ac:dyDescent="0.2">
      <c r="A45" s="628"/>
      <c r="B45" s="619"/>
      <c r="C45" s="612"/>
      <c r="D45" s="612"/>
      <c r="E45" s="612"/>
      <c r="F45" s="612"/>
      <c r="G45" s="612"/>
      <c r="H45" s="620"/>
      <c r="I45" s="614"/>
      <c r="J45" s="677"/>
      <c r="K45" s="678"/>
      <c r="L45" s="678"/>
      <c r="M45" s="678"/>
      <c r="N45" s="678"/>
      <c r="O45" s="678"/>
      <c r="P45" s="679"/>
      <c r="Q45" s="826"/>
      <c r="R45" s="677"/>
      <c r="S45" s="754"/>
      <c r="T45" s="754"/>
      <c r="U45" s="754"/>
      <c r="V45" s="753"/>
      <c r="W45" s="677"/>
      <c r="X45" s="680"/>
      <c r="Y45" s="681"/>
      <c r="Z45" s="622"/>
      <c r="AA45" s="617"/>
      <c r="AB45" s="617"/>
      <c r="AC45" s="617"/>
      <c r="AD45" s="617"/>
      <c r="AE45" s="617"/>
      <c r="AF45" s="612"/>
      <c r="AG45" s="623"/>
      <c r="AH45" s="630"/>
    </row>
    <row r="46" spans="1:50" ht="11.25" customHeight="1" x14ac:dyDescent="0.2">
      <c r="A46" s="628" t="s">
        <v>1375</v>
      </c>
      <c r="B46" s="619"/>
      <c r="C46" s="631" t="s">
        <v>1364</v>
      </c>
      <c r="D46" s="612"/>
      <c r="E46" s="631" t="s">
        <v>1376</v>
      </c>
      <c r="F46" s="612"/>
      <c r="G46" s="612"/>
      <c r="H46" s="634"/>
      <c r="I46" s="614" t="s">
        <v>756</v>
      </c>
      <c r="J46" s="682">
        <v>287.95129600000001</v>
      </c>
      <c r="K46" s="683">
        <v>337.578418</v>
      </c>
      <c r="L46" s="683">
        <v>345.597624</v>
      </c>
      <c r="M46" s="683">
        <v>356.18499500000001</v>
      </c>
      <c r="N46" s="683">
        <v>385.61628300000001</v>
      </c>
      <c r="O46" s="683">
        <v>426.48442599999998</v>
      </c>
      <c r="P46" s="684">
        <v>570.91600800000003</v>
      </c>
      <c r="Q46" s="827">
        <v>509.012654</v>
      </c>
      <c r="R46" s="682">
        <v>397.4033</v>
      </c>
      <c r="S46" s="756">
        <v>344.09974299999999</v>
      </c>
      <c r="T46" s="756">
        <v>327.55097599999999</v>
      </c>
      <c r="U46" s="756">
        <v>383.68057099999999</v>
      </c>
      <c r="V46" s="755">
        <v>418.52576800000003</v>
      </c>
      <c r="W46" s="682">
        <v>2504.9064840000001</v>
      </c>
      <c r="X46" s="685">
        <v>2380.2730120000001</v>
      </c>
      <c r="Y46" s="681">
        <v>95</v>
      </c>
      <c r="Z46" s="615" t="s">
        <v>757</v>
      </c>
      <c r="AA46" s="617"/>
      <c r="AB46" s="632" t="s">
        <v>1342</v>
      </c>
      <c r="AC46" s="617"/>
      <c r="AD46" s="617"/>
      <c r="AE46" s="632" t="s">
        <v>1377</v>
      </c>
      <c r="AF46" s="617"/>
      <c r="AG46" s="633"/>
      <c r="AH46" s="630" t="s">
        <v>1375</v>
      </c>
      <c r="AI46" s="819"/>
      <c r="AJ46" s="819"/>
      <c r="AK46" s="819"/>
      <c r="AL46" s="819"/>
      <c r="AM46" s="819"/>
      <c r="AN46" s="819"/>
      <c r="AO46" s="819"/>
      <c r="AP46" s="819"/>
      <c r="AQ46" s="819"/>
      <c r="AR46" s="819"/>
      <c r="AS46" s="819"/>
      <c r="AT46" s="819"/>
      <c r="AU46" s="819"/>
      <c r="AV46" s="819"/>
      <c r="AW46" s="819"/>
      <c r="AX46" s="820"/>
    </row>
    <row r="47" spans="1:50" ht="10.5" customHeight="1" x14ac:dyDescent="0.2">
      <c r="A47" s="628"/>
      <c r="B47" s="619"/>
      <c r="C47" s="612"/>
      <c r="D47" s="612"/>
      <c r="E47" s="612"/>
      <c r="F47" s="612"/>
      <c r="G47" s="612"/>
      <c r="H47" s="620"/>
      <c r="I47" s="621" t="s">
        <v>1334</v>
      </c>
      <c r="J47" s="677">
        <v>4.870692</v>
      </c>
      <c r="K47" s="678">
        <v>6.495177</v>
      </c>
      <c r="L47" s="678">
        <v>5.7305950000000001</v>
      </c>
      <c r="M47" s="678">
        <v>5.7575310000000002</v>
      </c>
      <c r="N47" s="678">
        <v>5.693962</v>
      </c>
      <c r="O47" s="678">
        <v>6.2574589999999999</v>
      </c>
      <c r="P47" s="679">
        <v>10.268926</v>
      </c>
      <c r="Q47" s="826">
        <v>8.6000250000000005</v>
      </c>
      <c r="R47" s="677">
        <v>6.619116</v>
      </c>
      <c r="S47" s="754">
        <v>5.3305049999999996</v>
      </c>
      <c r="T47" s="754">
        <v>5.3248889999999998</v>
      </c>
      <c r="U47" s="754">
        <v>5.9130120000000002</v>
      </c>
      <c r="V47" s="753">
        <v>6.4108409999999996</v>
      </c>
      <c r="W47" s="677">
        <v>7.1051019999999996</v>
      </c>
      <c r="X47" s="680">
        <v>6.3395539999999997</v>
      </c>
      <c r="Y47" s="681"/>
      <c r="Z47" s="622" t="s">
        <v>1335</v>
      </c>
      <c r="AA47" s="617"/>
      <c r="AB47" s="617"/>
      <c r="AC47" s="617"/>
      <c r="AD47" s="617"/>
      <c r="AE47" s="617"/>
      <c r="AF47" s="612"/>
      <c r="AG47" s="623"/>
      <c r="AH47" s="630"/>
      <c r="AI47" s="819"/>
      <c r="AJ47" s="819"/>
      <c r="AK47" s="819"/>
      <c r="AL47" s="819"/>
      <c r="AM47" s="819"/>
      <c r="AN47" s="819"/>
      <c r="AO47" s="819"/>
      <c r="AP47" s="819"/>
      <c r="AQ47" s="819"/>
      <c r="AR47" s="819"/>
      <c r="AS47" s="819"/>
      <c r="AT47" s="819"/>
      <c r="AU47" s="819"/>
      <c r="AV47" s="819"/>
      <c r="AW47" s="819"/>
      <c r="AX47" s="822"/>
    </row>
    <row r="48" spans="1:50" ht="7.5" customHeight="1" x14ac:dyDescent="0.2">
      <c r="A48" s="628"/>
      <c r="B48" s="619"/>
      <c r="C48" s="612"/>
      <c r="D48" s="612"/>
      <c r="E48" s="612"/>
      <c r="F48" s="612"/>
      <c r="G48" s="612"/>
      <c r="H48" s="620"/>
      <c r="I48" s="621"/>
      <c r="J48" s="677"/>
      <c r="K48" s="678"/>
      <c r="L48" s="678"/>
      <c r="M48" s="678"/>
      <c r="N48" s="678"/>
      <c r="O48" s="678"/>
      <c r="P48" s="679"/>
      <c r="Q48" s="826"/>
      <c r="R48" s="677"/>
      <c r="S48" s="754"/>
      <c r="T48" s="754"/>
      <c r="U48" s="754"/>
      <c r="V48" s="753"/>
      <c r="W48" s="677"/>
      <c r="X48" s="680"/>
      <c r="Y48" s="681"/>
      <c r="Z48" s="622"/>
      <c r="AA48" s="617"/>
      <c r="AB48" s="617"/>
      <c r="AC48" s="617"/>
      <c r="AD48" s="617"/>
      <c r="AE48" s="617"/>
      <c r="AF48" s="612"/>
      <c r="AG48" s="623"/>
      <c r="AH48" s="630"/>
    </row>
    <row r="49" spans="1:50" ht="11.25" customHeight="1" x14ac:dyDescent="0.2">
      <c r="A49" s="628" t="s">
        <v>1378</v>
      </c>
      <c r="B49" s="619"/>
      <c r="C49" s="612"/>
      <c r="D49" s="612"/>
      <c r="E49" s="631" t="s">
        <v>1379</v>
      </c>
      <c r="F49" s="612"/>
      <c r="G49" s="612"/>
      <c r="H49" s="634"/>
      <c r="I49" s="621" t="s">
        <v>756</v>
      </c>
      <c r="J49" s="682">
        <v>108.644267</v>
      </c>
      <c r="K49" s="683">
        <v>90.947642999999999</v>
      </c>
      <c r="L49" s="683">
        <v>102.98470500000001</v>
      </c>
      <c r="M49" s="683">
        <v>118.74543199999999</v>
      </c>
      <c r="N49" s="683">
        <v>127.625962</v>
      </c>
      <c r="O49" s="683">
        <v>122.683246</v>
      </c>
      <c r="P49" s="684">
        <v>102.463503</v>
      </c>
      <c r="Q49" s="827">
        <v>97.427580000000006</v>
      </c>
      <c r="R49" s="682">
        <v>108.126529</v>
      </c>
      <c r="S49" s="756">
        <v>99.596616999999995</v>
      </c>
      <c r="T49" s="756">
        <v>121.32204900000001</v>
      </c>
      <c r="U49" s="756">
        <v>137.02778599999999</v>
      </c>
      <c r="V49" s="755">
        <v>143.55733599999999</v>
      </c>
      <c r="W49" s="682">
        <v>618.829206</v>
      </c>
      <c r="X49" s="685">
        <v>707.05789700000003</v>
      </c>
      <c r="Y49" s="681">
        <v>114.3</v>
      </c>
      <c r="Z49" s="622" t="s">
        <v>757</v>
      </c>
      <c r="AA49" s="617"/>
      <c r="AB49" s="617"/>
      <c r="AC49" s="617"/>
      <c r="AD49" s="617"/>
      <c r="AE49" s="632" t="s">
        <v>1380</v>
      </c>
      <c r="AF49" s="617"/>
      <c r="AG49" s="633"/>
      <c r="AH49" s="630" t="s">
        <v>1378</v>
      </c>
      <c r="AI49" s="819"/>
      <c r="AJ49" s="819"/>
      <c r="AK49" s="819"/>
      <c r="AL49" s="819"/>
      <c r="AM49" s="819"/>
      <c r="AN49" s="819"/>
      <c r="AO49" s="819"/>
      <c r="AP49" s="819"/>
      <c r="AQ49" s="819"/>
      <c r="AR49" s="819"/>
      <c r="AS49" s="819"/>
      <c r="AT49" s="819"/>
      <c r="AU49" s="819"/>
      <c r="AV49" s="819"/>
      <c r="AW49" s="819"/>
      <c r="AX49" s="820"/>
    </row>
    <row r="50" spans="1:50" ht="10.5" customHeight="1" x14ac:dyDescent="0.2">
      <c r="A50" s="628"/>
      <c r="B50" s="619"/>
      <c r="C50" s="612"/>
      <c r="D50" s="612"/>
      <c r="E50" s="612"/>
      <c r="F50" s="612"/>
      <c r="G50" s="612"/>
      <c r="H50" s="620"/>
      <c r="I50" s="614" t="s">
        <v>1334</v>
      </c>
      <c r="J50" s="677">
        <v>1.8377159999999999</v>
      </c>
      <c r="K50" s="678">
        <v>1.749878</v>
      </c>
      <c r="L50" s="678">
        <v>1.7076610000000001</v>
      </c>
      <c r="M50" s="678">
        <v>1.9194530000000001</v>
      </c>
      <c r="N50" s="678">
        <v>1.884509</v>
      </c>
      <c r="O50" s="678">
        <v>1.8000309999999999</v>
      </c>
      <c r="P50" s="679">
        <v>1.842986</v>
      </c>
      <c r="Q50" s="826">
        <v>1.646088</v>
      </c>
      <c r="R50" s="677">
        <v>1.8009470000000001</v>
      </c>
      <c r="S50" s="754">
        <v>1.542867</v>
      </c>
      <c r="T50" s="754">
        <v>1.9722930000000001</v>
      </c>
      <c r="U50" s="754">
        <v>2.1117750000000002</v>
      </c>
      <c r="V50" s="753">
        <v>2.1989640000000001</v>
      </c>
      <c r="W50" s="677">
        <v>1.755293</v>
      </c>
      <c r="X50" s="680">
        <v>1.883159</v>
      </c>
      <c r="Y50" s="681"/>
      <c r="Z50" s="622" t="s">
        <v>1335</v>
      </c>
      <c r="AA50" s="617"/>
      <c r="AB50" s="617"/>
      <c r="AC50" s="617"/>
      <c r="AD50" s="617"/>
      <c r="AE50" s="617"/>
      <c r="AF50" s="612"/>
      <c r="AG50" s="623"/>
      <c r="AH50" s="630"/>
      <c r="AI50" s="819"/>
      <c r="AJ50" s="819"/>
      <c r="AK50" s="819"/>
      <c r="AL50" s="819"/>
      <c r="AM50" s="819"/>
      <c r="AN50" s="819"/>
      <c r="AO50" s="819"/>
      <c r="AP50" s="819"/>
      <c r="AQ50" s="819"/>
      <c r="AR50" s="819"/>
      <c r="AS50" s="819"/>
      <c r="AT50" s="819"/>
      <c r="AU50" s="819"/>
      <c r="AV50" s="819"/>
      <c r="AW50" s="819"/>
      <c r="AX50" s="822"/>
    </row>
    <row r="51" spans="1:50" ht="7.5" customHeight="1" x14ac:dyDescent="0.2">
      <c r="A51" s="628"/>
      <c r="B51" s="619"/>
      <c r="C51" s="612"/>
      <c r="D51" s="612"/>
      <c r="E51" s="612"/>
      <c r="F51" s="612"/>
      <c r="G51" s="612"/>
      <c r="H51" s="620"/>
      <c r="I51" s="614"/>
      <c r="J51" s="682"/>
      <c r="K51" s="683"/>
      <c r="L51" s="683"/>
      <c r="M51" s="683"/>
      <c r="N51" s="683"/>
      <c r="O51" s="683"/>
      <c r="P51" s="684"/>
      <c r="Q51" s="827"/>
      <c r="R51" s="682"/>
      <c r="S51" s="756"/>
      <c r="T51" s="756"/>
      <c r="U51" s="756"/>
      <c r="V51" s="755"/>
      <c r="W51" s="682"/>
      <c r="X51" s="685"/>
      <c r="Y51" s="681"/>
      <c r="Z51" s="622"/>
      <c r="AA51" s="617"/>
      <c r="AB51" s="617"/>
      <c r="AC51" s="617"/>
      <c r="AD51" s="617"/>
      <c r="AE51" s="617"/>
      <c r="AF51" s="612"/>
      <c r="AG51" s="623"/>
      <c r="AH51" s="630"/>
    </row>
    <row r="52" spans="1:50" ht="11.25" customHeight="1" x14ac:dyDescent="0.2">
      <c r="A52" s="628" t="s">
        <v>1381</v>
      </c>
      <c r="B52" s="619"/>
      <c r="C52" s="612"/>
      <c r="D52" s="612"/>
      <c r="E52" s="612"/>
      <c r="F52" s="612" t="s">
        <v>1340</v>
      </c>
      <c r="G52" s="612"/>
      <c r="H52" s="620" t="s">
        <v>1382</v>
      </c>
      <c r="I52" s="614" t="s">
        <v>756</v>
      </c>
      <c r="J52" s="682">
        <v>11.331602</v>
      </c>
      <c r="K52" s="683">
        <v>12.901021</v>
      </c>
      <c r="L52" s="683">
        <v>13.175953</v>
      </c>
      <c r="M52" s="683">
        <v>11.48997</v>
      </c>
      <c r="N52" s="683">
        <v>12.055463</v>
      </c>
      <c r="O52" s="683">
        <v>13.048888</v>
      </c>
      <c r="P52" s="684">
        <v>12.08394</v>
      </c>
      <c r="Q52" s="827">
        <v>11.328331</v>
      </c>
      <c r="R52" s="682">
        <v>11.102009000000001</v>
      </c>
      <c r="S52" s="756">
        <v>8.8411000000000008</v>
      </c>
      <c r="T52" s="756">
        <v>10.330887000000001</v>
      </c>
      <c r="U52" s="756">
        <v>14.129039000000001</v>
      </c>
      <c r="V52" s="755">
        <v>14.000135999999999</v>
      </c>
      <c r="W52" s="682">
        <v>70.827842000000004</v>
      </c>
      <c r="X52" s="685">
        <v>69.731502000000006</v>
      </c>
      <c r="Y52" s="681">
        <v>98.5</v>
      </c>
      <c r="Z52" s="615" t="s">
        <v>757</v>
      </c>
      <c r="AA52" s="617"/>
      <c r="AB52" s="617"/>
      <c r="AC52" s="617"/>
      <c r="AD52" s="617"/>
      <c r="AE52" s="617"/>
      <c r="AF52" s="612" t="s">
        <v>1342</v>
      </c>
      <c r="AG52" s="623" t="s">
        <v>1383</v>
      </c>
      <c r="AH52" s="630" t="s">
        <v>1381</v>
      </c>
      <c r="AI52" s="819"/>
      <c r="AJ52" s="819"/>
      <c r="AK52" s="819"/>
      <c r="AL52" s="819"/>
      <c r="AM52" s="819"/>
      <c r="AN52" s="819"/>
      <c r="AO52" s="819"/>
      <c r="AP52" s="819"/>
      <c r="AQ52" s="819"/>
      <c r="AR52" s="819"/>
      <c r="AS52" s="819"/>
      <c r="AT52" s="819"/>
      <c r="AU52" s="819"/>
      <c r="AV52" s="819"/>
      <c r="AW52" s="819"/>
      <c r="AX52" s="820"/>
    </row>
    <row r="53" spans="1:50" ht="10.5" customHeight="1" x14ac:dyDescent="0.2">
      <c r="A53" s="628"/>
      <c r="B53" s="619"/>
      <c r="C53" s="612"/>
      <c r="D53" s="612"/>
      <c r="E53" s="612"/>
      <c r="F53" s="612"/>
      <c r="G53" s="612"/>
      <c r="H53" s="620"/>
      <c r="I53" s="621" t="s">
        <v>1334</v>
      </c>
      <c r="J53" s="677">
        <v>0.19167400000000001</v>
      </c>
      <c r="K53" s="678">
        <v>0.248222</v>
      </c>
      <c r="L53" s="678">
        <v>0.21848000000000001</v>
      </c>
      <c r="M53" s="678">
        <v>0.18572900000000001</v>
      </c>
      <c r="N53" s="678">
        <v>0.178009</v>
      </c>
      <c r="O53" s="678">
        <v>0.19145599999999999</v>
      </c>
      <c r="P53" s="679">
        <v>0.21735099999999999</v>
      </c>
      <c r="Q53" s="826">
        <v>0.19139800000000001</v>
      </c>
      <c r="R53" s="677">
        <v>0.184914</v>
      </c>
      <c r="S53" s="754">
        <v>0.136959</v>
      </c>
      <c r="T53" s="754">
        <v>0.16794600000000001</v>
      </c>
      <c r="U53" s="754">
        <v>0.217747</v>
      </c>
      <c r="V53" s="753">
        <v>0.21445</v>
      </c>
      <c r="W53" s="677">
        <v>0.200901</v>
      </c>
      <c r="X53" s="680">
        <v>0.185721</v>
      </c>
      <c r="Y53" s="681"/>
      <c r="Z53" s="622" t="s">
        <v>1335</v>
      </c>
      <c r="AA53" s="617"/>
      <c r="AB53" s="617"/>
      <c r="AC53" s="617"/>
      <c r="AD53" s="617"/>
      <c r="AE53" s="617"/>
      <c r="AF53" s="612"/>
      <c r="AG53" s="623"/>
      <c r="AH53" s="630"/>
      <c r="AI53" s="819"/>
      <c r="AJ53" s="819"/>
      <c r="AK53" s="819"/>
      <c r="AL53" s="819"/>
      <c r="AM53" s="819"/>
      <c r="AN53" s="819"/>
      <c r="AO53" s="819"/>
      <c r="AP53" s="819"/>
      <c r="AQ53" s="819"/>
      <c r="AR53" s="819"/>
      <c r="AS53" s="819"/>
      <c r="AT53" s="819"/>
      <c r="AU53" s="819"/>
      <c r="AV53" s="819"/>
      <c r="AW53" s="819"/>
      <c r="AX53" s="822"/>
    </row>
    <row r="54" spans="1:50" ht="7.5" customHeight="1" x14ac:dyDescent="0.2">
      <c r="A54" s="628"/>
      <c r="B54" s="619"/>
      <c r="C54" s="612"/>
      <c r="D54" s="612"/>
      <c r="E54" s="612"/>
      <c r="F54" s="612"/>
      <c r="G54" s="612"/>
      <c r="H54" s="620"/>
      <c r="I54" s="621"/>
      <c r="J54" s="682"/>
      <c r="K54" s="683"/>
      <c r="L54" s="683"/>
      <c r="M54" s="683"/>
      <c r="N54" s="683"/>
      <c r="O54" s="683"/>
      <c r="P54" s="684"/>
      <c r="Q54" s="827"/>
      <c r="R54" s="682"/>
      <c r="S54" s="756"/>
      <c r="T54" s="756"/>
      <c r="U54" s="756"/>
      <c r="V54" s="755"/>
      <c r="W54" s="682"/>
      <c r="X54" s="685"/>
      <c r="Y54" s="681"/>
      <c r="Z54" s="622"/>
      <c r="AA54" s="617"/>
      <c r="AB54" s="617"/>
      <c r="AC54" s="617"/>
      <c r="AD54" s="617"/>
      <c r="AE54" s="617"/>
      <c r="AF54" s="612"/>
      <c r="AG54" s="623"/>
      <c r="AH54" s="630"/>
    </row>
    <row r="55" spans="1:50" ht="11.25" customHeight="1" x14ac:dyDescent="0.2">
      <c r="A55" s="628" t="s">
        <v>1384</v>
      </c>
      <c r="B55" s="619"/>
      <c r="C55" s="612"/>
      <c r="D55" s="612"/>
      <c r="E55" s="612"/>
      <c r="F55" s="612"/>
      <c r="G55" s="612"/>
      <c r="H55" s="620" t="s">
        <v>1385</v>
      </c>
      <c r="I55" s="621" t="s">
        <v>756</v>
      </c>
      <c r="J55" s="682">
        <v>97.312664999999996</v>
      </c>
      <c r="K55" s="683">
        <v>78.046621999999999</v>
      </c>
      <c r="L55" s="683">
        <v>89.808751999999998</v>
      </c>
      <c r="M55" s="683">
        <v>107.25546199999999</v>
      </c>
      <c r="N55" s="683">
        <v>115.570499</v>
      </c>
      <c r="O55" s="683">
        <v>109.63435800000001</v>
      </c>
      <c r="P55" s="684">
        <v>90.379563000000005</v>
      </c>
      <c r="Q55" s="827">
        <v>86.099249</v>
      </c>
      <c r="R55" s="682">
        <v>97.024519999999995</v>
      </c>
      <c r="S55" s="756">
        <v>90.755516999999998</v>
      </c>
      <c r="T55" s="756">
        <v>110.991162</v>
      </c>
      <c r="U55" s="756">
        <v>122.898747</v>
      </c>
      <c r="V55" s="755">
        <v>129.55719999999999</v>
      </c>
      <c r="W55" s="682">
        <v>548.00136399999997</v>
      </c>
      <c r="X55" s="685">
        <v>637.32639500000005</v>
      </c>
      <c r="Y55" s="681">
        <v>116.3</v>
      </c>
      <c r="Z55" s="622" t="s">
        <v>757</v>
      </c>
      <c r="AA55" s="617"/>
      <c r="AB55" s="617"/>
      <c r="AC55" s="617"/>
      <c r="AD55" s="617"/>
      <c r="AE55" s="617"/>
      <c r="AF55" s="612"/>
      <c r="AG55" s="623" t="s">
        <v>1386</v>
      </c>
      <c r="AH55" s="630" t="s">
        <v>1384</v>
      </c>
      <c r="AI55" s="819"/>
      <c r="AJ55" s="819"/>
      <c r="AK55" s="819"/>
      <c r="AL55" s="819"/>
      <c r="AM55" s="819"/>
      <c r="AN55" s="819"/>
      <c r="AO55" s="819"/>
      <c r="AP55" s="819"/>
      <c r="AQ55" s="819"/>
      <c r="AR55" s="819"/>
      <c r="AS55" s="819"/>
      <c r="AT55" s="819"/>
      <c r="AU55" s="819"/>
      <c r="AV55" s="819"/>
      <c r="AW55" s="819"/>
      <c r="AX55" s="820"/>
    </row>
    <row r="56" spans="1:50" ht="10.5" customHeight="1" x14ac:dyDescent="0.2">
      <c r="A56" s="628"/>
      <c r="B56" s="619"/>
      <c r="C56" s="612"/>
      <c r="D56" s="612"/>
      <c r="E56" s="612"/>
      <c r="F56" s="612"/>
      <c r="G56" s="612"/>
      <c r="H56" s="620"/>
      <c r="I56" s="614" t="s">
        <v>1334</v>
      </c>
      <c r="J56" s="677">
        <v>1.646042</v>
      </c>
      <c r="K56" s="678">
        <v>1.5016560000000001</v>
      </c>
      <c r="L56" s="678">
        <v>1.489182</v>
      </c>
      <c r="M56" s="678">
        <v>1.733725</v>
      </c>
      <c r="N56" s="678">
        <v>1.7064999999999999</v>
      </c>
      <c r="O56" s="678">
        <v>1.608576</v>
      </c>
      <c r="P56" s="679">
        <v>1.6256349999999999</v>
      </c>
      <c r="Q56" s="826">
        <v>1.45469</v>
      </c>
      <c r="R56" s="677">
        <v>1.6160319999999999</v>
      </c>
      <c r="S56" s="754">
        <v>1.4059079999999999</v>
      </c>
      <c r="T56" s="754">
        <v>1.8043469999999999</v>
      </c>
      <c r="U56" s="754">
        <v>1.894028</v>
      </c>
      <c r="V56" s="753">
        <v>1.984515</v>
      </c>
      <c r="W56" s="677">
        <v>1.554392</v>
      </c>
      <c r="X56" s="680">
        <v>1.697438</v>
      </c>
      <c r="Y56" s="681"/>
      <c r="Z56" s="622" t="s">
        <v>1335</v>
      </c>
      <c r="AA56" s="617"/>
      <c r="AB56" s="617"/>
      <c r="AC56" s="617"/>
      <c r="AD56" s="617"/>
      <c r="AE56" s="617"/>
      <c r="AF56" s="612"/>
      <c r="AG56" s="623" t="s">
        <v>1387</v>
      </c>
      <c r="AH56" s="630"/>
      <c r="AI56" s="819"/>
      <c r="AJ56" s="819"/>
      <c r="AK56" s="819"/>
      <c r="AL56" s="819"/>
      <c r="AM56" s="819"/>
      <c r="AN56" s="819"/>
      <c r="AO56" s="819"/>
      <c r="AP56" s="819"/>
      <c r="AQ56" s="819"/>
      <c r="AR56" s="819"/>
      <c r="AS56" s="819"/>
      <c r="AT56" s="819"/>
      <c r="AU56" s="819"/>
      <c r="AV56" s="819"/>
      <c r="AW56" s="819"/>
      <c r="AX56" s="822"/>
    </row>
    <row r="57" spans="1:50" ht="7.5" customHeight="1" x14ac:dyDescent="0.2">
      <c r="A57" s="628"/>
      <c r="B57" s="619"/>
      <c r="C57" s="612"/>
      <c r="D57" s="612"/>
      <c r="E57" s="612"/>
      <c r="F57" s="612"/>
      <c r="G57" s="612"/>
      <c r="H57" s="620"/>
      <c r="I57" s="614"/>
      <c r="J57" s="682"/>
      <c r="K57" s="683"/>
      <c r="L57" s="683"/>
      <c r="M57" s="683"/>
      <c r="N57" s="683"/>
      <c r="O57" s="683"/>
      <c r="P57" s="684"/>
      <c r="Q57" s="827"/>
      <c r="R57" s="682"/>
      <c r="S57" s="756"/>
      <c r="T57" s="756"/>
      <c r="U57" s="756"/>
      <c r="V57" s="755"/>
      <c r="W57" s="682"/>
      <c r="X57" s="685"/>
      <c r="Y57" s="681"/>
      <c r="Z57" s="622"/>
      <c r="AA57" s="617"/>
      <c r="AB57" s="617"/>
      <c r="AC57" s="617"/>
      <c r="AD57" s="617"/>
      <c r="AE57" s="617"/>
      <c r="AF57" s="612"/>
      <c r="AG57" s="623"/>
      <c r="AH57" s="630"/>
    </row>
    <row r="58" spans="1:50" ht="12.6" customHeight="1" x14ac:dyDescent="0.2">
      <c r="A58" s="624" t="s">
        <v>1388</v>
      </c>
      <c r="B58" s="625" t="s">
        <v>1389</v>
      </c>
      <c r="C58" s="612"/>
      <c r="D58" s="612"/>
      <c r="E58" s="612"/>
      <c r="F58" s="612"/>
      <c r="G58" s="612"/>
      <c r="H58" s="634"/>
      <c r="I58" s="614" t="s">
        <v>756</v>
      </c>
      <c r="J58" s="686">
        <v>1583.5475710000001</v>
      </c>
      <c r="K58" s="687">
        <v>1538.2752720000001</v>
      </c>
      <c r="L58" s="687">
        <v>1832.5296189999999</v>
      </c>
      <c r="M58" s="687">
        <v>1734.6241769999999</v>
      </c>
      <c r="N58" s="687">
        <v>2043.5482549999999</v>
      </c>
      <c r="O58" s="687">
        <v>1916.282931</v>
      </c>
      <c r="P58" s="688">
        <v>1529.6958870000001</v>
      </c>
      <c r="Q58" s="828">
        <v>1771.08295</v>
      </c>
      <c r="R58" s="686">
        <v>1664.6768999999999</v>
      </c>
      <c r="S58" s="758">
        <v>1788.0176269999999</v>
      </c>
      <c r="T58" s="758">
        <v>1618.000405</v>
      </c>
      <c r="U58" s="758">
        <v>1602.8822479999999</v>
      </c>
      <c r="V58" s="757">
        <v>1524.5668049999999</v>
      </c>
      <c r="W58" s="686">
        <v>9382.7217029999993</v>
      </c>
      <c r="X58" s="689">
        <v>9969.2269350000006</v>
      </c>
      <c r="Y58" s="676">
        <v>106.3</v>
      </c>
      <c r="Z58" s="615" t="s">
        <v>757</v>
      </c>
      <c r="AA58" s="626" t="s">
        <v>1390</v>
      </c>
      <c r="AB58" s="617"/>
      <c r="AC58" s="617"/>
      <c r="AD58" s="617"/>
      <c r="AE58" s="617"/>
      <c r="AF58" s="617"/>
      <c r="AG58" s="633"/>
      <c r="AH58" s="627" t="s">
        <v>1388</v>
      </c>
      <c r="AI58" s="819"/>
      <c r="AJ58" s="819"/>
      <c r="AK58" s="819"/>
      <c r="AL58" s="819"/>
      <c r="AM58" s="819"/>
      <c r="AN58" s="819"/>
      <c r="AO58" s="819"/>
      <c r="AP58" s="819"/>
      <c r="AQ58" s="819"/>
      <c r="AR58" s="819"/>
      <c r="AS58" s="819"/>
      <c r="AT58" s="819"/>
      <c r="AU58" s="819"/>
      <c r="AV58" s="819"/>
      <c r="AW58" s="819"/>
      <c r="AX58" s="820"/>
    </row>
    <row r="59" spans="1:50" ht="10.5" customHeight="1" x14ac:dyDescent="0.2">
      <c r="A59" s="628"/>
      <c r="B59" s="625" t="s">
        <v>1391</v>
      </c>
      <c r="C59" s="612"/>
      <c r="D59" s="612"/>
      <c r="E59" s="612"/>
      <c r="F59" s="612"/>
      <c r="G59" s="612"/>
      <c r="H59" s="634"/>
      <c r="I59" s="621" t="s">
        <v>1334</v>
      </c>
      <c r="J59" s="672">
        <v>26.785685000000001</v>
      </c>
      <c r="K59" s="673">
        <v>29.597182</v>
      </c>
      <c r="L59" s="673">
        <v>30.386452999999999</v>
      </c>
      <c r="M59" s="673">
        <v>28.039228999999999</v>
      </c>
      <c r="N59" s="673">
        <v>30.174779999999998</v>
      </c>
      <c r="O59" s="673">
        <v>28.116059</v>
      </c>
      <c r="P59" s="674">
        <v>27.514265000000002</v>
      </c>
      <c r="Q59" s="825">
        <v>29.923338000000001</v>
      </c>
      <c r="R59" s="672">
        <v>27.726721000000001</v>
      </c>
      <c r="S59" s="752">
        <v>27.698471999999999</v>
      </c>
      <c r="T59" s="752">
        <v>26.303304000000001</v>
      </c>
      <c r="U59" s="752">
        <v>24.702483000000001</v>
      </c>
      <c r="V59" s="751">
        <v>23.352815</v>
      </c>
      <c r="W59" s="672">
        <v>26.613847</v>
      </c>
      <c r="X59" s="675">
        <v>26.551767999999999</v>
      </c>
      <c r="Y59" s="676"/>
      <c r="Z59" s="622" t="s">
        <v>1335</v>
      </c>
      <c r="AA59" s="626" t="s">
        <v>1392</v>
      </c>
      <c r="AB59" s="617"/>
      <c r="AC59" s="617"/>
      <c r="AD59" s="617"/>
      <c r="AE59" s="617"/>
      <c r="AF59" s="617"/>
      <c r="AG59" s="633"/>
      <c r="AH59" s="630"/>
      <c r="AI59" s="819"/>
      <c r="AJ59" s="819"/>
      <c r="AK59" s="819"/>
      <c r="AL59" s="819"/>
      <c r="AM59" s="819"/>
      <c r="AN59" s="819"/>
      <c r="AO59" s="819"/>
      <c r="AP59" s="819"/>
      <c r="AQ59" s="819"/>
      <c r="AR59" s="819"/>
      <c r="AS59" s="819"/>
      <c r="AT59" s="819"/>
      <c r="AU59" s="819"/>
      <c r="AV59" s="819"/>
      <c r="AW59" s="819"/>
      <c r="AX59" s="822"/>
    </row>
    <row r="60" spans="1:50" ht="7.5" customHeight="1" x14ac:dyDescent="0.2">
      <c r="A60" s="628"/>
      <c r="B60" s="625"/>
      <c r="C60" s="612"/>
      <c r="D60" s="612"/>
      <c r="E60" s="612"/>
      <c r="F60" s="612"/>
      <c r="G60" s="612"/>
      <c r="H60" s="620"/>
      <c r="I60" s="621"/>
      <c r="J60" s="682"/>
      <c r="K60" s="683"/>
      <c r="L60" s="683"/>
      <c r="M60" s="683"/>
      <c r="N60" s="683"/>
      <c r="O60" s="683"/>
      <c r="P60" s="684"/>
      <c r="Q60" s="827"/>
      <c r="R60" s="682"/>
      <c r="S60" s="756"/>
      <c r="T60" s="756"/>
      <c r="U60" s="756"/>
      <c r="V60" s="755"/>
      <c r="W60" s="682"/>
      <c r="X60" s="685"/>
      <c r="Y60" s="681"/>
      <c r="Z60" s="622"/>
      <c r="AA60" s="626"/>
      <c r="AB60" s="617"/>
      <c r="AC60" s="617"/>
      <c r="AD60" s="617"/>
      <c r="AE60" s="617"/>
      <c r="AF60" s="612"/>
      <c r="AG60" s="623"/>
      <c r="AH60" s="630"/>
    </row>
    <row r="61" spans="1:50" ht="11.25" customHeight="1" x14ac:dyDescent="0.2">
      <c r="A61" s="628" t="s">
        <v>1393</v>
      </c>
      <c r="B61" s="619"/>
      <c r="C61" s="631" t="s">
        <v>1364</v>
      </c>
      <c r="D61" s="612"/>
      <c r="E61" s="631" t="s">
        <v>1394</v>
      </c>
      <c r="F61" s="612"/>
      <c r="G61" s="612"/>
      <c r="H61" s="634"/>
      <c r="I61" s="621" t="s">
        <v>756</v>
      </c>
      <c r="J61" s="682">
        <v>914.47062600000004</v>
      </c>
      <c r="K61" s="683">
        <v>1006.808708</v>
      </c>
      <c r="L61" s="683">
        <v>1122.7263310000001</v>
      </c>
      <c r="M61" s="683">
        <v>1069.9718640000001</v>
      </c>
      <c r="N61" s="683">
        <v>1270.7222320000001</v>
      </c>
      <c r="O61" s="683">
        <v>1146.2781709999999</v>
      </c>
      <c r="P61" s="684">
        <v>929.72889999999995</v>
      </c>
      <c r="Q61" s="827">
        <v>1108.5804290000001</v>
      </c>
      <c r="R61" s="682">
        <v>979.850054</v>
      </c>
      <c r="S61" s="756">
        <v>1180.0311220000001</v>
      </c>
      <c r="T61" s="756">
        <v>996.63578600000005</v>
      </c>
      <c r="U61" s="756">
        <v>987.40890999999999</v>
      </c>
      <c r="V61" s="755">
        <v>917.57380999999998</v>
      </c>
      <c r="W61" s="682">
        <v>5667.4890889999997</v>
      </c>
      <c r="X61" s="685">
        <v>6170.0801110000002</v>
      </c>
      <c r="Y61" s="681">
        <v>108.9</v>
      </c>
      <c r="Z61" s="622" t="s">
        <v>757</v>
      </c>
      <c r="AA61" s="617"/>
      <c r="AB61" s="632" t="s">
        <v>1342</v>
      </c>
      <c r="AC61" s="617"/>
      <c r="AD61" s="617"/>
      <c r="AE61" s="632" t="s">
        <v>1395</v>
      </c>
      <c r="AF61" s="612"/>
      <c r="AG61" s="623"/>
      <c r="AH61" s="630" t="s">
        <v>1393</v>
      </c>
      <c r="AI61" s="819"/>
      <c r="AJ61" s="819"/>
      <c r="AK61" s="819"/>
      <c r="AL61" s="819"/>
      <c r="AM61" s="819"/>
      <c r="AN61" s="819"/>
      <c r="AO61" s="819"/>
      <c r="AP61" s="819"/>
      <c r="AQ61" s="819"/>
      <c r="AR61" s="819"/>
      <c r="AS61" s="819"/>
      <c r="AT61" s="819"/>
      <c r="AU61" s="819"/>
      <c r="AV61" s="819"/>
      <c r="AW61" s="819"/>
      <c r="AX61" s="820"/>
    </row>
    <row r="62" spans="1:50" ht="10.5" customHeight="1" x14ac:dyDescent="0.2">
      <c r="A62" s="628"/>
      <c r="B62" s="619"/>
      <c r="C62" s="612"/>
      <c r="D62" s="612"/>
      <c r="E62" s="631" t="s">
        <v>1396</v>
      </c>
      <c r="F62" s="612"/>
      <c r="G62" s="612"/>
      <c r="H62" s="620"/>
      <c r="I62" s="614" t="s">
        <v>1334</v>
      </c>
      <c r="J62" s="677">
        <v>15.468258000000001</v>
      </c>
      <c r="K62" s="678">
        <v>19.371500999999999</v>
      </c>
      <c r="L62" s="678">
        <v>18.616709</v>
      </c>
      <c r="M62" s="678">
        <v>17.295497000000001</v>
      </c>
      <c r="N62" s="678">
        <v>18.763327</v>
      </c>
      <c r="O62" s="678">
        <v>16.818406</v>
      </c>
      <c r="P62" s="679">
        <v>16.722805999999999</v>
      </c>
      <c r="Q62" s="826">
        <v>18.730024</v>
      </c>
      <c r="R62" s="677">
        <v>16.320301000000001</v>
      </c>
      <c r="S62" s="754">
        <v>18.280054</v>
      </c>
      <c r="T62" s="754">
        <v>16.201982000000001</v>
      </c>
      <c r="U62" s="754">
        <v>15.217245</v>
      </c>
      <c r="V62" s="753">
        <v>14.055095</v>
      </c>
      <c r="W62" s="677">
        <v>16.075686000000001</v>
      </c>
      <c r="X62" s="680">
        <v>16.433223999999999</v>
      </c>
      <c r="Y62" s="681"/>
      <c r="Z62" s="622" t="s">
        <v>1335</v>
      </c>
      <c r="AA62" s="617"/>
      <c r="AB62" s="617"/>
      <c r="AC62" s="617"/>
      <c r="AD62" s="617"/>
      <c r="AE62" s="632" t="s">
        <v>1397</v>
      </c>
      <c r="AF62" s="612"/>
      <c r="AG62" s="623"/>
      <c r="AH62" s="630"/>
      <c r="AI62" s="819"/>
      <c r="AJ62" s="819"/>
      <c r="AK62" s="819"/>
      <c r="AL62" s="819"/>
      <c r="AM62" s="819"/>
      <c r="AN62" s="819"/>
      <c r="AO62" s="819"/>
      <c r="AP62" s="819"/>
      <c r="AQ62" s="819"/>
      <c r="AR62" s="819"/>
      <c r="AS62" s="819"/>
      <c r="AT62" s="819"/>
      <c r="AU62" s="819"/>
      <c r="AV62" s="819"/>
      <c r="AW62" s="819"/>
      <c r="AX62" s="822"/>
    </row>
    <row r="63" spans="1:50" ht="7.5" customHeight="1" x14ac:dyDescent="0.2">
      <c r="A63" s="628"/>
      <c r="B63" s="619"/>
      <c r="C63" s="612"/>
      <c r="D63" s="612"/>
      <c r="E63" s="612"/>
      <c r="F63" s="612"/>
      <c r="G63" s="612"/>
      <c r="H63" s="620"/>
      <c r="I63" s="614"/>
      <c r="J63" s="682"/>
      <c r="K63" s="683"/>
      <c r="L63" s="683"/>
      <c r="M63" s="683"/>
      <c r="N63" s="683"/>
      <c r="O63" s="683"/>
      <c r="P63" s="684"/>
      <c r="Q63" s="827"/>
      <c r="R63" s="682"/>
      <c r="S63" s="756"/>
      <c r="T63" s="756"/>
      <c r="U63" s="756"/>
      <c r="V63" s="755"/>
      <c r="W63" s="682"/>
      <c r="X63" s="685"/>
      <c r="Y63" s="681"/>
      <c r="Z63" s="622"/>
      <c r="AA63" s="617"/>
      <c r="AB63" s="617"/>
      <c r="AC63" s="617"/>
      <c r="AD63" s="617"/>
      <c r="AE63" s="617"/>
      <c r="AF63" s="612"/>
      <c r="AG63" s="623"/>
      <c r="AH63" s="630"/>
    </row>
    <row r="64" spans="1:50" ht="11.25" customHeight="1" x14ac:dyDescent="0.2">
      <c r="A64" s="628" t="s">
        <v>1398</v>
      </c>
      <c r="B64" s="619"/>
      <c r="C64" s="612"/>
      <c r="D64" s="612"/>
      <c r="E64" s="631" t="s">
        <v>1399</v>
      </c>
      <c r="F64" s="612"/>
      <c r="G64" s="612"/>
      <c r="H64" s="634"/>
      <c r="I64" s="621" t="s">
        <v>756</v>
      </c>
      <c r="J64" s="682">
        <v>669.07694500000002</v>
      </c>
      <c r="K64" s="683">
        <v>531.46656399999995</v>
      </c>
      <c r="L64" s="683">
        <v>709.80328799999995</v>
      </c>
      <c r="M64" s="683">
        <v>664.65231300000005</v>
      </c>
      <c r="N64" s="683">
        <v>772.82602299999996</v>
      </c>
      <c r="O64" s="683">
        <v>770.00476000000003</v>
      </c>
      <c r="P64" s="684">
        <v>599.96698700000002</v>
      </c>
      <c r="Q64" s="827">
        <v>662.502521</v>
      </c>
      <c r="R64" s="682">
        <v>684.82684600000005</v>
      </c>
      <c r="S64" s="756">
        <v>607.98650499999997</v>
      </c>
      <c r="T64" s="756">
        <v>621.36461899999995</v>
      </c>
      <c r="U64" s="756">
        <v>615.47333800000001</v>
      </c>
      <c r="V64" s="755">
        <v>606.99299499999995</v>
      </c>
      <c r="W64" s="682">
        <v>3715.232614</v>
      </c>
      <c r="X64" s="685">
        <v>3799.1468239999999</v>
      </c>
      <c r="Y64" s="681">
        <v>102.3</v>
      </c>
      <c r="Z64" s="622" t="s">
        <v>757</v>
      </c>
      <c r="AA64" s="617"/>
      <c r="AB64" s="617"/>
      <c r="AC64" s="617"/>
      <c r="AD64" s="617"/>
      <c r="AE64" s="632" t="s">
        <v>1400</v>
      </c>
      <c r="AF64" s="617"/>
      <c r="AG64" s="633"/>
      <c r="AH64" s="630" t="s">
        <v>1398</v>
      </c>
      <c r="AI64" s="819"/>
      <c r="AJ64" s="819"/>
      <c r="AK64" s="819"/>
      <c r="AL64" s="819"/>
      <c r="AM64" s="819"/>
      <c r="AN64" s="819"/>
      <c r="AO64" s="819"/>
      <c r="AP64" s="819"/>
      <c r="AQ64" s="819"/>
      <c r="AR64" s="819"/>
      <c r="AS64" s="819"/>
      <c r="AT64" s="819"/>
      <c r="AU64" s="819"/>
      <c r="AV64" s="819"/>
      <c r="AW64" s="819"/>
      <c r="AX64" s="820"/>
    </row>
    <row r="65" spans="1:50" ht="10.5" customHeight="1" x14ac:dyDescent="0.2">
      <c r="A65" s="628"/>
      <c r="B65" s="619"/>
      <c r="C65" s="612"/>
      <c r="D65" s="612"/>
      <c r="E65" s="612"/>
      <c r="F65" s="612"/>
      <c r="G65" s="612"/>
      <c r="H65" s="613"/>
      <c r="I65" s="614" t="s">
        <v>1334</v>
      </c>
      <c r="J65" s="677">
        <v>11.317427</v>
      </c>
      <c r="K65" s="678">
        <v>10.225681</v>
      </c>
      <c r="L65" s="678">
        <v>11.769743999999999</v>
      </c>
      <c r="M65" s="678">
        <v>10.743733000000001</v>
      </c>
      <c r="N65" s="678">
        <v>11.411453</v>
      </c>
      <c r="O65" s="678">
        <v>11.297653</v>
      </c>
      <c r="P65" s="679">
        <v>10.791459</v>
      </c>
      <c r="Q65" s="826">
        <v>11.193314000000001</v>
      </c>
      <c r="R65" s="677">
        <v>11.406419</v>
      </c>
      <c r="S65" s="754">
        <v>9.4184180000000008</v>
      </c>
      <c r="T65" s="754">
        <v>10.101322</v>
      </c>
      <c r="U65" s="754">
        <v>9.4852380000000007</v>
      </c>
      <c r="V65" s="753">
        <v>9.29772</v>
      </c>
      <c r="W65" s="677">
        <v>10.538161000000001</v>
      </c>
      <c r="X65" s="680">
        <v>10.118544</v>
      </c>
      <c r="Y65" s="681"/>
      <c r="Z65" s="622" t="s">
        <v>1335</v>
      </c>
      <c r="AA65" s="617"/>
      <c r="AB65" s="617"/>
      <c r="AC65" s="617"/>
      <c r="AD65" s="617"/>
      <c r="AE65" s="617"/>
      <c r="AF65" s="617"/>
      <c r="AG65" s="612"/>
      <c r="AH65" s="630"/>
      <c r="AI65" s="819"/>
      <c r="AJ65" s="819"/>
      <c r="AK65" s="819"/>
      <c r="AL65" s="819"/>
      <c r="AM65" s="819"/>
      <c r="AN65" s="819"/>
      <c r="AO65" s="819"/>
      <c r="AP65" s="819"/>
      <c r="AQ65" s="819"/>
      <c r="AR65" s="819"/>
      <c r="AS65" s="819"/>
      <c r="AT65" s="819"/>
      <c r="AU65" s="819"/>
      <c r="AV65" s="819"/>
      <c r="AW65" s="819"/>
      <c r="AX65" s="822"/>
    </row>
    <row r="66" spans="1:50" ht="7.5" customHeight="1" x14ac:dyDescent="0.2">
      <c r="A66" s="628"/>
      <c r="B66" s="619"/>
      <c r="C66" s="612"/>
      <c r="D66" s="612"/>
      <c r="E66" s="612"/>
      <c r="F66" s="612"/>
      <c r="G66" s="612"/>
      <c r="H66" s="613"/>
      <c r="I66" s="614"/>
      <c r="J66" s="682"/>
      <c r="K66" s="683"/>
      <c r="L66" s="683"/>
      <c r="M66" s="683"/>
      <c r="N66" s="683"/>
      <c r="O66" s="683"/>
      <c r="P66" s="684"/>
      <c r="Q66" s="827"/>
      <c r="R66" s="682"/>
      <c r="S66" s="756"/>
      <c r="T66" s="756"/>
      <c r="U66" s="756"/>
      <c r="V66" s="755"/>
      <c r="W66" s="682"/>
      <c r="X66" s="685"/>
      <c r="Y66" s="681"/>
      <c r="Z66" s="622"/>
      <c r="AA66" s="617"/>
      <c r="AB66" s="617"/>
      <c r="AC66" s="617"/>
      <c r="AD66" s="617"/>
      <c r="AE66" s="617"/>
      <c r="AF66" s="617"/>
      <c r="AG66" s="612"/>
      <c r="AH66" s="630"/>
    </row>
    <row r="67" spans="1:50" ht="12.6" customHeight="1" x14ac:dyDescent="0.2">
      <c r="A67" s="624" t="s">
        <v>1401</v>
      </c>
      <c r="B67" s="625" t="s">
        <v>1402</v>
      </c>
      <c r="C67" s="612"/>
      <c r="D67" s="612"/>
      <c r="E67" s="612"/>
      <c r="F67" s="612"/>
      <c r="G67" s="612"/>
      <c r="H67" s="613"/>
      <c r="I67" s="614" t="s">
        <v>756</v>
      </c>
      <c r="J67" s="686">
        <v>1288.249699</v>
      </c>
      <c r="K67" s="687">
        <v>895.33253200000001</v>
      </c>
      <c r="L67" s="687">
        <v>1154.355354</v>
      </c>
      <c r="M67" s="687">
        <v>1311.608526</v>
      </c>
      <c r="N67" s="687">
        <v>1267.1162899999999</v>
      </c>
      <c r="O67" s="687">
        <v>1518.9966710000001</v>
      </c>
      <c r="P67" s="688">
        <v>1137.9975870000001</v>
      </c>
      <c r="Q67" s="828">
        <v>1019.537918</v>
      </c>
      <c r="R67" s="686">
        <v>1278.320725</v>
      </c>
      <c r="S67" s="758">
        <v>1466.419155</v>
      </c>
      <c r="T67" s="758">
        <v>1468.9921139999999</v>
      </c>
      <c r="U67" s="758">
        <v>1596.156401</v>
      </c>
      <c r="V67" s="757">
        <v>1679.309049</v>
      </c>
      <c r="W67" s="686">
        <v>7197.7697200000002</v>
      </c>
      <c r="X67" s="689">
        <v>8508.7353619999994</v>
      </c>
      <c r="Y67" s="676">
        <v>118.2</v>
      </c>
      <c r="Z67" s="615" t="s">
        <v>757</v>
      </c>
      <c r="AA67" s="626" t="s">
        <v>1403</v>
      </c>
      <c r="AB67" s="617"/>
      <c r="AC67" s="617"/>
      <c r="AD67" s="617"/>
      <c r="AE67" s="617"/>
      <c r="AF67" s="617"/>
      <c r="AG67" s="612"/>
      <c r="AH67" s="627" t="s">
        <v>1401</v>
      </c>
      <c r="AI67" s="819"/>
      <c r="AJ67" s="819"/>
      <c r="AK67" s="819"/>
      <c r="AL67" s="819"/>
      <c r="AM67" s="819"/>
      <c r="AN67" s="819"/>
      <c r="AO67" s="819"/>
      <c r="AP67" s="819"/>
      <c r="AQ67" s="819"/>
      <c r="AR67" s="819"/>
      <c r="AS67" s="819"/>
      <c r="AT67" s="819"/>
      <c r="AU67" s="819"/>
      <c r="AV67" s="819"/>
      <c r="AW67" s="819"/>
      <c r="AX67" s="820"/>
    </row>
    <row r="68" spans="1:50" ht="10.5" customHeight="1" x14ac:dyDescent="0.2">
      <c r="A68" s="628"/>
      <c r="B68" s="625" t="s">
        <v>1391</v>
      </c>
      <c r="C68" s="612"/>
      <c r="D68" s="612"/>
      <c r="E68" s="612"/>
      <c r="F68" s="612"/>
      <c r="G68" s="612"/>
      <c r="H68" s="613"/>
      <c r="I68" s="621" t="s">
        <v>1334</v>
      </c>
      <c r="J68" s="672">
        <v>21.790725999999999</v>
      </c>
      <c r="K68" s="673">
        <v>17.226644</v>
      </c>
      <c r="L68" s="673">
        <v>19.141172000000001</v>
      </c>
      <c r="M68" s="673">
        <v>21.201418</v>
      </c>
      <c r="N68" s="673">
        <v>18.710082</v>
      </c>
      <c r="O68" s="673">
        <v>22.287001</v>
      </c>
      <c r="P68" s="674">
        <v>20.468883999999999</v>
      </c>
      <c r="Q68" s="825">
        <v>17.225605999999999</v>
      </c>
      <c r="R68" s="672">
        <v>21.291604</v>
      </c>
      <c r="S68" s="752">
        <v>22.716536999999999</v>
      </c>
      <c r="T68" s="752">
        <v>23.880925000000001</v>
      </c>
      <c r="U68" s="752">
        <v>24.598828999999999</v>
      </c>
      <c r="V68" s="751">
        <v>25.723106999999999</v>
      </c>
      <c r="W68" s="672">
        <v>20.416287000000001</v>
      </c>
      <c r="X68" s="675">
        <v>22.661935</v>
      </c>
      <c r="Y68" s="676"/>
      <c r="Z68" s="622" t="s">
        <v>1335</v>
      </c>
      <c r="AA68" s="626" t="s">
        <v>1392</v>
      </c>
      <c r="AB68" s="617"/>
      <c r="AC68" s="617"/>
      <c r="AD68" s="617"/>
      <c r="AE68" s="617"/>
      <c r="AF68" s="617"/>
      <c r="AG68" s="612"/>
      <c r="AH68" s="630"/>
      <c r="AI68" s="819"/>
      <c r="AJ68" s="819"/>
      <c r="AK68" s="819"/>
      <c r="AL68" s="819"/>
      <c r="AM68" s="819"/>
      <c r="AN68" s="819"/>
      <c r="AO68" s="819"/>
      <c r="AP68" s="819"/>
      <c r="AQ68" s="819"/>
      <c r="AR68" s="819"/>
      <c r="AS68" s="819"/>
      <c r="AT68" s="819"/>
      <c r="AU68" s="819"/>
      <c r="AV68" s="819"/>
      <c r="AW68" s="819"/>
      <c r="AX68" s="822"/>
    </row>
    <row r="69" spans="1:50" ht="7.5" customHeight="1" x14ac:dyDescent="0.2">
      <c r="A69" s="628"/>
      <c r="B69" s="625"/>
      <c r="C69" s="612"/>
      <c r="D69" s="612"/>
      <c r="E69" s="612"/>
      <c r="F69" s="612"/>
      <c r="G69" s="612"/>
      <c r="H69" s="613"/>
      <c r="I69" s="621"/>
      <c r="J69" s="682"/>
      <c r="K69" s="683"/>
      <c r="L69" s="683"/>
      <c r="M69" s="683"/>
      <c r="N69" s="683"/>
      <c r="O69" s="683"/>
      <c r="P69" s="684"/>
      <c r="Q69" s="827"/>
      <c r="R69" s="682"/>
      <c r="S69" s="756"/>
      <c r="T69" s="756"/>
      <c r="U69" s="756"/>
      <c r="V69" s="755"/>
      <c r="W69" s="682"/>
      <c r="X69" s="685"/>
      <c r="Y69" s="681"/>
      <c r="Z69" s="622"/>
      <c r="AA69" s="626"/>
      <c r="AB69" s="617"/>
      <c r="AC69" s="617"/>
      <c r="AD69" s="617"/>
      <c r="AE69" s="617"/>
      <c r="AF69" s="617"/>
      <c r="AG69" s="612"/>
      <c r="AH69" s="630"/>
    </row>
    <row r="70" spans="1:50" ht="11.25" customHeight="1" x14ac:dyDescent="0.2">
      <c r="A70" s="628" t="s">
        <v>1404</v>
      </c>
      <c r="B70" s="619"/>
      <c r="C70" s="631" t="s">
        <v>1364</v>
      </c>
      <c r="D70" s="612"/>
      <c r="E70" s="631" t="s">
        <v>1405</v>
      </c>
      <c r="F70" s="612"/>
      <c r="G70" s="612"/>
      <c r="H70" s="613"/>
      <c r="I70" s="621" t="s">
        <v>756</v>
      </c>
      <c r="J70" s="682">
        <v>244.409311</v>
      </c>
      <c r="K70" s="683">
        <v>186.17613800000001</v>
      </c>
      <c r="L70" s="683">
        <v>181.673171</v>
      </c>
      <c r="M70" s="683">
        <v>240.27611400000001</v>
      </c>
      <c r="N70" s="683">
        <v>237.52111600000001</v>
      </c>
      <c r="O70" s="683">
        <v>250.91895199999999</v>
      </c>
      <c r="P70" s="684">
        <v>246.70043000000001</v>
      </c>
      <c r="Q70" s="827">
        <v>186.661045</v>
      </c>
      <c r="R70" s="682">
        <v>193.350706</v>
      </c>
      <c r="S70" s="756">
        <v>227.870554</v>
      </c>
      <c r="T70" s="756">
        <v>224.433604</v>
      </c>
      <c r="U70" s="756">
        <v>223.67147</v>
      </c>
      <c r="V70" s="755">
        <v>252.489971</v>
      </c>
      <c r="W70" s="682">
        <v>1243.9083350000001</v>
      </c>
      <c r="X70" s="685">
        <v>1308.4773499999999</v>
      </c>
      <c r="Y70" s="681">
        <v>105.2</v>
      </c>
      <c r="Z70" s="622" t="s">
        <v>757</v>
      </c>
      <c r="AA70" s="617"/>
      <c r="AB70" s="632" t="s">
        <v>1342</v>
      </c>
      <c r="AC70" s="617"/>
      <c r="AD70" s="617"/>
      <c r="AE70" s="632" t="s">
        <v>1406</v>
      </c>
      <c r="AF70" s="617"/>
      <c r="AG70" s="612"/>
      <c r="AH70" s="630" t="s">
        <v>1404</v>
      </c>
      <c r="AI70" s="819"/>
      <c r="AJ70" s="819"/>
      <c r="AK70" s="819"/>
      <c r="AL70" s="819"/>
      <c r="AM70" s="819"/>
      <c r="AN70" s="819"/>
      <c r="AO70" s="819"/>
      <c r="AP70" s="819"/>
      <c r="AQ70" s="819"/>
      <c r="AR70" s="819"/>
      <c r="AS70" s="819"/>
      <c r="AT70" s="819"/>
      <c r="AU70" s="819"/>
      <c r="AV70" s="819"/>
      <c r="AW70" s="819"/>
      <c r="AX70" s="820"/>
    </row>
    <row r="71" spans="1:50" ht="10.5" customHeight="1" x14ac:dyDescent="0.2">
      <c r="A71" s="628"/>
      <c r="B71" s="619"/>
      <c r="C71" s="612"/>
      <c r="D71" s="612"/>
      <c r="E71" s="612"/>
      <c r="F71" s="612"/>
      <c r="G71" s="612"/>
      <c r="H71" s="613"/>
      <c r="I71" s="614" t="s">
        <v>1334</v>
      </c>
      <c r="J71" s="677">
        <v>4.1341799999999997</v>
      </c>
      <c r="K71" s="678">
        <v>3.582122</v>
      </c>
      <c r="L71" s="678">
        <v>3.0124499999999999</v>
      </c>
      <c r="M71" s="678">
        <v>3.8839290000000002</v>
      </c>
      <c r="N71" s="678">
        <v>3.5072070000000002</v>
      </c>
      <c r="O71" s="678">
        <v>3.6815289999999998</v>
      </c>
      <c r="P71" s="679">
        <v>4.4373399999999998</v>
      </c>
      <c r="Q71" s="826">
        <v>3.1537320000000002</v>
      </c>
      <c r="R71" s="677">
        <v>3.2204329999999999</v>
      </c>
      <c r="S71" s="754">
        <v>3.5299800000000001</v>
      </c>
      <c r="T71" s="754">
        <v>3.6485439999999998</v>
      </c>
      <c r="U71" s="754">
        <v>3.447066</v>
      </c>
      <c r="V71" s="753">
        <v>3.867559</v>
      </c>
      <c r="W71" s="677">
        <v>3.528314</v>
      </c>
      <c r="X71" s="680">
        <v>3.484963</v>
      </c>
      <c r="Y71" s="681"/>
      <c r="Z71" s="622" t="s">
        <v>1335</v>
      </c>
      <c r="AA71" s="617"/>
      <c r="AB71" s="617"/>
      <c r="AC71" s="617"/>
      <c r="AD71" s="617"/>
      <c r="AE71" s="617"/>
      <c r="AF71" s="617"/>
      <c r="AG71" s="612"/>
      <c r="AH71" s="630"/>
      <c r="AI71" s="819"/>
      <c r="AJ71" s="819"/>
      <c r="AK71" s="819"/>
      <c r="AL71" s="819"/>
      <c r="AM71" s="819"/>
      <c r="AN71" s="819"/>
      <c r="AO71" s="819"/>
      <c r="AP71" s="819"/>
      <c r="AQ71" s="819"/>
      <c r="AR71" s="819"/>
      <c r="AS71" s="819"/>
      <c r="AT71" s="819"/>
      <c r="AU71" s="819"/>
      <c r="AV71" s="819"/>
      <c r="AW71" s="819"/>
      <c r="AX71" s="822"/>
    </row>
    <row r="72" spans="1:50" ht="7.5" customHeight="1" x14ac:dyDescent="0.2">
      <c r="A72" s="628"/>
      <c r="B72" s="619"/>
      <c r="C72" s="612"/>
      <c r="D72" s="612"/>
      <c r="E72" s="612"/>
      <c r="F72" s="612"/>
      <c r="G72" s="612"/>
      <c r="H72" s="613"/>
      <c r="I72" s="614"/>
      <c r="J72" s="682"/>
      <c r="K72" s="683"/>
      <c r="L72" s="683"/>
      <c r="M72" s="683"/>
      <c r="N72" s="683"/>
      <c r="O72" s="683"/>
      <c r="P72" s="684"/>
      <c r="Q72" s="827"/>
      <c r="R72" s="682"/>
      <c r="S72" s="756"/>
      <c r="T72" s="756"/>
      <c r="U72" s="756"/>
      <c r="V72" s="755"/>
      <c r="W72" s="682"/>
      <c r="X72" s="685"/>
      <c r="Y72" s="681"/>
      <c r="Z72" s="622"/>
      <c r="AA72" s="617"/>
      <c r="AB72" s="617"/>
      <c r="AC72" s="617"/>
      <c r="AD72" s="617"/>
      <c r="AE72" s="617"/>
      <c r="AF72" s="617"/>
      <c r="AG72" s="612"/>
      <c r="AH72" s="630"/>
    </row>
    <row r="73" spans="1:50" ht="11.25" customHeight="1" x14ac:dyDescent="0.2">
      <c r="A73" s="628" t="s">
        <v>1407</v>
      </c>
      <c r="B73" s="619"/>
      <c r="C73" s="612"/>
      <c r="D73" s="612"/>
      <c r="E73" s="631" t="s">
        <v>1408</v>
      </c>
      <c r="F73" s="612"/>
      <c r="G73" s="612"/>
      <c r="H73" s="613"/>
      <c r="I73" s="614" t="s">
        <v>756</v>
      </c>
      <c r="J73" s="682">
        <v>89.269305000000003</v>
      </c>
      <c r="K73" s="683">
        <v>86.596480999999997</v>
      </c>
      <c r="L73" s="683">
        <v>86.830434999999994</v>
      </c>
      <c r="M73" s="683">
        <v>101.32360799999999</v>
      </c>
      <c r="N73" s="683">
        <v>83.144361000000004</v>
      </c>
      <c r="O73" s="683">
        <v>121.480563</v>
      </c>
      <c r="P73" s="684">
        <v>101.61143300000001</v>
      </c>
      <c r="Q73" s="827">
        <v>79.408472000000003</v>
      </c>
      <c r="R73" s="682">
        <v>78.797843</v>
      </c>
      <c r="S73" s="756">
        <v>106.67115200000001</v>
      </c>
      <c r="T73" s="756">
        <v>123.185132</v>
      </c>
      <c r="U73" s="756">
        <v>115.78812000000001</v>
      </c>
      <c r="V73" s="755">
        <v>85.189588999999998</v>
      </c>
      <c r="W73" s="682">
        <v>502.34160300000002</v>
      </c>
      <c r="X73" s="685">
        <v>589.04030799999998</v>
      </c>
      <c r="Y73" s="681">
        <v>117.3</v>
      </c>
      <c r="Z73" s="615" t="s">
        <v>757</v>
      </c>
      <c r="AA73" s="617"/>
      <c r="AB73" s="617"/>
      <c r="AC73" s="617"/>
      <c r="AD73" s="617"/>
      <c r="AE73" s="632" t="s">
        <v>1409</v>
      </c>
      <c r="AF73" s="617"/>
      <c r="AG73" s="612"/>
      <c r="AH73" s="630" t="s">
        <v>1407</v>
      </c>
      <c r="AI73" s="819"/>
      <c r="AJ73" s="819"/>
      <c r="AK73" s="819"/>
      <c r="AL73" s="819"/>
      <c r="AM73" s="819"/>
      <c r="AN73" s="819"/>
      <c r="AO73" s="819"/>
      <c r="AP73" s="819"/>
      <c r="AQ73" s="819"/>
      <c r="AR73" s="819"/>
      <c r="AS73" s="819"/>
      <c r="AT73" s="819"/>
      <c r="AU73" s="819"/>
      <c r="AV73" s="819"/>
      <c r="AW73" s="819"/>
      <c r="AX73" s="820"/>
    </row>
    <row r="74" spans="1:50" ht="10.5" customHeight="1" x14ac:dyDescent="0.2">
      <c r="A74" s="628"/>
      <c r="B74" s="619"/>
      <c r="C74" s="612"/>
      <c r="D74" s="612"/>
      <c r="E74" s="612"/>
      <c r="F74" s="612"/>
      <c r="G74" s="612"/>
      <c r="H74" s="613"/>
      <c r="I74" s="621" t="s">
        <v>1334</v>
      </c>
      <c r="J74" s="677">
        <v>1.509989</v>
      </c>
      <c r="K74" s="678">
        <v>1.6661589999999999</v>
      </c>
      <c r="L74" s="678">
        <v>1.4397960000000001</v>
      </c>
      <c r="M74" s="678">
        <v>1.637839</v>
      </c>
      <c r="N74" s="678">
        <v>1.2276990000000001</v>
      </c>
      <c r="O74" s="678">
        <v>1.7823850000000001</v>
      </c>
      <c r="P74" s="679">
        <v>1.8276600000000001</v>
      </c>
      <c r="Q74" s="826">
        <v>1.3416459999999999</v>
      </c>
      <c r="R74" s="677">
        <v>1.3124499999999999</v>
      </c>
      <c r="S74" s="754">
        <v>1.65246</v>
      </c>
      <c r="T74" s="754">
        <v>2.00258</v>
      </c>
      <c r="U74" s="754">
        <v>1.7844439999999999</v>
      </c>
      <c r="V74" s="753">
        <v>1.3049059999999999</v>
      </c>
      <c r="W74" s="677">
        <v>1.424879</v>
      </c>
      <c r="X74" s="680">
        <v>1.5688340000000001</v>
      </c>
      <c r="Y74" s="681"/>
      <c r="Z74" s="622" t="s">
        <v>1335</v>
      </c>
      <c r="AA74" s="617"/>
      <c r="AB74" s="617"/>
      <c r="AC74" s="617"/>
      <c r="AD74" s="617"/>
      <c r="AE74" s="617"/>
      <c r="AF74" s="617"/>
      <c r="AG74" s="612"/>
      <c r="AH74" s="630"/>
      <c r="AI74" s="819"/>
      <c r="AJ74" s="819"/>
      <c r="AK74" s="819"/>
      <c r="AL74" s="819"/>
      <c r="AM74" s="819"/>
      <c r="AN74" s="819"/>
      <c r="AO74" s="819"/>
      <c r="AP74" s="819"/>
      <c r="AQ74" s="819"/>
      <c r="AR74" s="819"/>
      <c r="AS74" s="819"/>
      <c r="AT74" s="819"/>
      <c r="AU74" s="819"/>
      <c r="AV74" s="819"/>
      <c r="AW74" s="819"/>
      <c r="AX74" s="822"/>
    </row>
    <row r="75" spans="1:50" ht="7.5" customHeight="1" x14ac:dyDescent="0.2">
      <c r="A75" s="628"/>
      <c r="B75" s="619"/>
      <c r="C75" s="612"/>
      <c r="D75" s="612"/>
      <c r="E75" s="612"/>
      <c r="F75" s="612"/>
      <c r="G75" s="612"/>
      <c r="H75" s="613"/>
      <c r="I75" s="621"/>
      <c r="J75" s="682"/>
      <c r="K75" s="683"/>
      <c r="L75" s="683"/>
      <c r="M75" s="683"/>
      <c r="N75" s="683"/>
      <c r="O75" s="683"/>
      <c r="P75" s="684"/>
      <c r="Q75" s="827"/>
      <c r="R75" s="682"/>
      <c r="S75" s="756"/>
      <c r="T75" s="756"/>
      <c r="U75" s="756"/>
      <c r="V75" s="755"/>
      <c r="W75" s="682"/>
      <c r="X75" s="685"/>
      <c r="Y75" s="681"/>
      <c r="Z75" s="622"/>
      <c r="AA75" s="617"/>
      <c r="AB75" s="617"/>
      <c r="AC75" s="617"/>
      <c r="AD75" s="617"/>
      <c r="AE75" s="617"/>
      <c r="AF75" s="617"/>
      <c r="AG75" s="612"/>
      <c r="AH75" s="630"/>
    </row>
    <row r="76" spans="1:50" ht="11.25" customHeight="1" x14ac:dyDescent="0.2">
      <c r="A76" s="628" t="s">
        <v>1410</v>
      </c>
      <c r="B76" s="619"/>
      <c r="C76" s="612"/>
      <c r="D76" s="612"/>
      <c r="E76" s="612"/>
      <c r="F76" s="612" t="s">
        <v>1340</v>
      </c>
      <c r="G76" s="612"/>
      <c r="H76" s="613" t="s">
        <v>1411</v>
      </c>
      <c r="I76" s="621" t="s">
        <v>756</v>
      </c>
      <c r="J76" s="682">
        <v>81.479663000000002</v>
      </c>
      <c r="K76" s="683">
        <v>80.254369999999994</v>
      </c>
      <c r="L76" s="683">
        <v>82.521293999999997</v>
      </c>
      <c r="M76" s="683">
        <v>97.798496</v>
      </c>
      <c r="N76" s="683">
        <v>76.530522000000005</v>
      </c>
      <c r="O76" s="683">
        <v>117.038628</v>
      </c>
      <c r="P76" s="684">
        <v>97.560264000000004</v>
      </c>
      <c r="Q76" s="827">
        <v>74.586596</v>
      </c>
      <c r="R76" s="682">
        <v>71.854648999999995</v>
      </c>
      <c r="S76" s="756">
        <v>98.060535000000002</v>
      </c>
      <c r="T76" s="756">
        <v>112.300202</v>
      </c>
      <c r="U76" s="756">
        <v>105.688154</v>
      </c>
      <c r="V76" s="755">
        <v>76.835667999999998</v>
      </c>
      <c r="W76" s="682">
        <v>456.65016100000003</v>
      </c>
      <c r="X76" s="685">
        <v>539.32580399999995</v>
      </c>
      <c r="Y76" s="681">
        <v>118.1</v>
      </c>
      <c r="Z76" s="622" t="s">
        <v>757</v>
      </c>
      <c r="AA76" s="617"/>
      <c r="AB76" s="617"/>
      <c r="AC76" s="617"/>
      <c r="AD76" s="617"/>
      <c r="AE76" s="617"/>
      <c r="AF76" s="617" t="s">
        <v>1342</v>
      </c>
      <c r="AG76" s="612" t="s">
        <v>1412</v>
      </c>
      <c r="AH76" s="630" t="s">
        <v>1410</v>
      </c>
      <c r="AI76" s="819"/>
      <c r="AJ76" s="819"/>
      <c r="AK76" s="819"/>
      <c r="AL76" s="819"/>
      <c r="AM76" s="819"/>
      <c r="AN76" s="819"/>
      <c r="AO76" s="819"/>
      <c r="AP76" s="819"/>
      <c r="AQ76" s="819"/>
      <c r="AR76" s="819"/>
      <c r="AS76" s="819"/>
      <c r="AT76" s="819"/>
      <c r="AU76" s="819"/>
      <c r="AV76" s="819"/>
      <c r="AW76" s="819"/>
      <c r="AX76" s="820"/>
    </row>
    <row r="77" spans="1:50" ht="10.5" customHeight="1" x14ac:dyDescent="0.2">
      <c r="A77" s="628"/>
      <c r="B77" s="619"/>
      <c r="C77" s="612"/>
      <c r="D77" s="612"/>
      <c r="E77" s="612"/>
      <c r="F77" s="612"/>
      <c r="G77" s="612"/>
      <c r="H77" s="613"/>
      <c r="I77" s="614" t="s">
        <v>1334</v>
      </c>
      <c r="J77" s="677">
        <v>1.3782270000000001</v>
      </c>
      <c r="K77" s="678">
        <v>1.5441339999999999</v>
      </c>
      <c r="L77" s="678">
        <v>1.3683430000000001</v>
      </c>
      <c r="M77" s="678">
        <v>1.5808580000000001</v>
      </c>
      <c r="N77" s="678">
        <v>1.1300399999999999</v>
      </c>
      <c r="O77" s="678">
        <v>1.717212</v>
      </c>
      <c r="P77" s="679">
        <v>1.754793</v>
      </c>
      <c r="Q77" s="826">
        <v>1.260178</v>
      </c>
      <c r="R77" s="677">
        <v>1.1968049999999999</v>
      </c>
      <c r="S77" s="754">
        <v>1.519072</v>
      </c>
      <c r="T77" s="754">
        <v>1.825628</v>
      </c>
      <c r="U77" s="754">
        <v>1.6287910000000001</v>
      </c>
      <c r="V77" s="753">
        <v>1.176944</v>
      </c>
      <c r="W77" s="677">
        <v>1.2952760000000001</v>
      </c>
      <c r="X77" s="680">
        <v>1.436426</v>
      </c>
      <c r="Y77" s="681"/>
      <c r="Z77" s="622" t="s">
        <v>1335</v>
      </c>
      <c r="AA77" s="617"/>
      <c r="AB77" s="617"/>
      <c r="AC77" s="617"/>
      <c r="AD77" s="617"/>
      <c r="AE77" s="617"/>
      <c r="AF77" s="617"/>
      <c r="AG77" s="612" t="s">
        <v>1413</v>
      </c>
      <c r="AH77" s="630"/>
      <c r="AI77" s="819"/>
      <c r="AJ77" s="819"/>
      <c r="AK77" s="819"/>
      <c r="AL77" s="819"/>
      <c r="AM77" s="819"/>
      <c r="AN77" s="819"/>
      <c r="AO77" s="819"/>
      <c r="AP77" s="819"/>
      <c r="AQ77" s="819"/>
      <c r="AR77" s="819"/>
      <c r="AS77" s="819"/>
      <c r="AT77" s="819"/>
      <c r="AU77" s="819"/>
      <c r="AV77" s="819"/>
      <c r="AW77" s="819"/>
      <c r="AX77" s="822"/>
    </row>
    <row r="78" spans="1:50" ht="7.5" customHeight="1" x14ac:dyDescent="0.2">
      <c r="A78" s="628"/>
      <c r="B78" s="619"/>
      <c r="C78" s="612"/>
      <c r="D78" s="612"/>
      <c r="E78" s="612"/>
      <c r="F78" s="612"/>
      <c r="G78" s="612"/>
      <c r="H78" s="613"/>
      <c r="I78" s="614"/>
      <c r="J78" s="682"/>
      <c r="K78" s="683"/>
      <c r="L78" s="683"/>
      <c r="M78" s="683"/>
      <c r="N78" s="683"/>
      <c r="O78" s="683"/>
      <c r="P78" s="684"/>
      <c r="Q78" s="827"/>
      <c r="R78" s="682"/>
      <c r="S78" s="756"/>
      <c r="T78" s="756"/>
      <c r="U78" s="756"/>
      <c r="V78" s="755"/>
      <c r="W78" s="682"/>
      <c r="X78" s="685"/>
      <c r="Y78" s="681"/>
      <c r="Z78" s="622"/>
      <c r="AA78" s="617"/>
      <c r="AB78" s="617"/>
      <c r="AC78" s="617"/>
      <c r="AD78" s="617"/>
      <c r="AE78" s="617"/>
      <c r="AF78" s="617"/>
      <c r="AG78" s="612"/>
      <c r="AH78" s="630"/>
    </row>
    <row r="79" spans="1:50" ht="11.25" customHeight="1" x14ac:dyDescent="0.2">
      <c r="A79" s="628" t="s">
        <v>1414</v>
      </c>
      <c r="B79" s="619"/>
      <c r="C79" s="612"/>
      <c r="D79" s="612"/>
      <c r="E79" s="612"/>
      <c r="F79" s="612"/>
      <c r="G79" s="612"/>
      <c r="H79" s="613" t="s">
        <v>1415</v>
      </c>
      <c r="I79" s="614" t="s">
        <v>756</v>
      </c>
      <c r="J79" s="682">
        <v>7.7896419999999997</v>
      </c>
      <c r="K79" s="683">
        <v>6.3421110000000001</v>
      </c>
      <c r="L79" s="683">
        <v>4.3091410000000003</v>
      </c>
      <c r="M79" s="683">
        <v>3.525112</v>
      </c>
      <c r="N79" s="683">
        <v>6.6138389999999996</v>
      </c>
      <c r="O79" s="683">
        <v>4.441935</v>
      </c>
      <c r="P79" s="684">
        <v>4.0511689999999998</v>
      </c>
      <c r="Q79" s="827">
        <v>4.8218759999999996</v>
      </c>
      <c r="R79" s="682">
        <v>6.9431940000000001</v>
      </c>
      <c r="S79" s="756">
        <v>8.6106169999999995</v>
      </c>
      <c r="T79" s="756">
        <v>10.884930000000001</v>
      </c>
      <c r="U79" s="756">
        <v>10.099966</v>
      </c>
      <c r="V79" s="755">
        <v>8.3539209999999997</v>
      </c>
      <c r="W79" s="682">
        <v>45.691442000000002</v>
      </c>
      <c r="X79" s="685">
        <v>49.714503999999998</v>
      </c>
      <c r="Y79" s="681">
        <v>108.8</v>
      </c>
      <c r="Z79" s="615" t="s">
        <v>757</v>
      </c>
      <c r="AA79" s="617"/>
      <c r="AB79" s="617"/>
      <c r="AC79" s="617"/>
      <c r="AD79" s="617"/>
      <c r="AE79" s="617"/>
      <c r="AF79" s="617"/>
      <c r="AG79" s="612" t="s">
        <v>1416</v>
      </c>
      <c r="AH79" s="630" t="s">
        <v>1414</v>
      </c>
      <c r="AI79" s="819"/>
      <c r="AJ79" s="819"/>
      <c r="AK79" s="819"/>
      <c r="AL79" s="819"/>
      <c r="AM79" s="819"/>
      <c r="AN79" s="819"/>
      <c r="AO79" s="819"/>
      <c r="AP79" s="819"/>
      <c r="AQ79" s="819"/>
      <c r="AR79" s="819"/>
      <c r="AS79" s="819"/>
      <c r="AT79" s="819"/>
      <c r="AU79" s="819"/>
      <c r="AV79" s="819"/>
      <c r="AW79" s="819"/>
      <c r="AX79" s="820"/>
    </row>
    <row r="80" spans="1:50" ht="10.5" customHeight="1" x14ac:dyDescent="0.2">
      <c r="A80" s="628"/>
      <c r="B80" s="619"/>
      <c r="C80" s="612"/>
      <c r="D80" s="612"/>
      <c r="E80" s="612"/>
      <c r="F80" s="612"/>
      <c r="G80" s="612"/>
      <c r="H80" s="613"/>
      <c r="I80" s="621" t="s">
        <v>1334</v>
      </c>
      <c r="J80" s="677">
        <v>0.13176199999999999</v>
      </c>
      <c r="K80" s="678">
        <v>0.12202499999999999</v>
      </c>
      <c r="L80" s="678">
        <v>7.1453000000000003E-2</v>
      </c>
      <c r="M80" s="678">
        <v>5.6980999999999997E-2</v>
      </c>
      <c r="N80" s="678">
        <v>9.7658999999999996E-2</v>
      </c>
      <c r="O80" s="678">
        <v>6.5172999999999995E-2</v>
      </c>
      <c r="P80" s="679">
        <v>7.2867000000000001E-2</v>
      </c>
      <c r="Q80" s="826">
        <v>8.1467999999999999E-2</v>
      </c>
      <c r="R80" s="677">
        <v>0.115645</v>
      </c>
      <c r="S80" s="754">
        <v>0.13338800000000001</v>
      </c>
      <c r="T80" s="754">
        <v>0.176953</v>
      </c>
      <c r="U80" s="754">
        <v>0.15565399999999999</v>
      </c>
      <c r="V80" s="753">
        <v>0.12796299999999999</v>
      </c>
      <c r="W80" s="677">
        <v>0.129603</v>
      </c>
      <c r="X80" s="680">
        <v>0.132408</v>
      </c>
      <c r="Y80" s="681"/>
      <c r="Z80" s="622" t="s">
        <v>1335</v>
      </c>
      <c r="AA80" s="617"/>
      <c r="AB80" s="617"/>
      <c r="AC80" s="617"/>
      <c r="AD80" s="617"/>
      <c r="AE80" s="617"/>
      <c r="AF80" s="617"/>
      <c r="AG80" s="612" t="s">
        <v>1413</v>
      </c>
      <c r="AH80" s="630"/>
      <c r="AI80" s="819"/>
      <c r="AJ80" s="819"/>
      <c r="AK80" s="819"/>
      <c r="AL80" s="819"/>
      <c r="AM80" s="819"/>
      <c r="AN80" s="819"/>
      <c r="AO80" s="819"/>
      <c r="AP80" s="819"/>
      <c r="AQ80" s="819"/>
      <c r="AR80" s="819"/>
      <c r="AS80" s="819"/>
      <c r="AT80" s="819"/>
      <c r="AU80" s="819"/>
      <c r="AV80" s="819"/>
      <c r="AW80" s="819"/>
      <c r="AX80" s="822"/>
    </row>
    <row r="81" spans="1:50" ht="7.5" customHeight="1" x14ac:dyDescent="0.2">
      <c r="A81" s="628"/>
      <c r="B81" s="619"/>
      <c r="C81" s="612"/>
      <c r="D81" s="612"/>
      <c r="E81" s="612"/>
      <c r="F81" s="612"/>
      <c r="G81" s="612"/>
      <c r="H81" s="613"/>
      <c r="I81" s="621"/>
      <c r="J81" s="677"/>
      <c r="K81" s="678"/>
      <c r="L81" s="678"/>
      <c r="M81" s="678"/>
      <c r="N81" s="678"/>
      <c r="O81" s="678"/>
      <c r="P81" s="679"/>
      <c r="Q81" s="826"/>
      <c r="R81" s="677"/>
      <c r="S81" s="754"/>
      <c r="T81" s="754"/>
      <c r="U81" s="754"/>
      <c r="V81" s="753"/>
      <c r="W81" s="677"/>
      <c r="X81" s="680"/>
      <c r="Y81" s="681"/>
      <c r="Z81" s="622"/>
      <c r="AA81" s="617"/>
      <c r="AB81" s="617"/>
      <c r="AC81" s="617"/>
      <c r="AD81" s="617"/>
      <c r="AE81" s="617"/>
      <c r="AF81" s="617"/>
      <c r="AG81" s="612"/>
      <c r="AH81" s="630"/>
    </row>
    <row r="82" spans="1:50" ht="11.25" customHeight="1" x14ac:dyDescent="0.2">
      <c r="A82" s="628" t="s">
        <v>1417</v>
      </c>
      <c r="B82" s="619"/>
      <c r="C82" s="612"/>
      <c r="D82" s="612"/>
      <c r="E82" s="631" t="s">
        <v>1418</v>
      </c>
      <c r="F82" s="612"/>
      <c r="G82" s="612"/>
      <c r="H82" s="613"/>
      <c r="I82" s="621" t="s">
        <v>756</v>
      </c>
      <c r="J82" s="682">
        <v>954.57108300000004</v>
      </c>
      <c r="K82" s="683">
        <v>622.55991300000005</v>
      </c>
      <c r="L82" s="683">
        <v>885.85174800000004</v>
      </c>
      <c r="M82" s="683">
        <v>970.00880400000005</v>
      </c>
      <c r="N82" s="683">
        <v>946.45081300000004</v>
      </c>
      <c r="O82" s="683">
        <v>1146.597156</v>
      </c>
      <c r="P82" s="684">
        <v>789.68572400000005</v>
      </c>
      <c r="Q82" s="827">
        <v>753.46840099999997</v>
      </c>
      <c r="R82" s="682">
        <v>1006.172176</v>
      </c>
      <c r="S82" s="756">
        <v>1131.8774490000001</v>
      </c>
      <c r="T82" s="756">
        <v>1121.373378</v>
      </c>
      <c r="U82" s="756">
        <v>1256.696811</v>
      </c>
      <c r="V82" s="755">
        <v>1341.6294889999999</v>
      </c>
      <c r="W82" s="682">
        <v>5451.5197820000003</v>
      </c>
      <c r="X82" s="685">
        <v>6611.2177039999997</v>
      </c>
      <c r="Y82" s="681">
        <v>121.3</v>
      </c>
      <c r="Z82" s="622" t="s">
        <v>757</v>
      </c>
      <c r="AA82" s="617"/>
      <c r="AB82" s="617"/>
      <c r="AC82" s="617"/>
      <c r="AD82" s="617"/>
      <c r="AE82" s="632" t="s">
        <v>1419</v>
      </c>
      <c r="AF82" s="617"/>
      <c r="AG82" s="612"/>
      <c r="AH82" s="630" t="s">
        <v>1417</v>
      </c>
      <c r="AI82" s="819"/>
      <c r="AJ82" s="819"/>
      <c r="AK82" s="819"/>
      <c r="AL82" s="819"/>
      <c r="AM82" s="819"/>
      <c r="AN82" s="819"/>
      <c r="AO82" s="819"/>
      <c r="AP82" s="819"/>
      <c r="AQ82" s="819"/>
      <c r="AR82" s="819"/>
      <c r="AS82" s="819"/>
      <c r="AT82" s="819"/>
      <c r="AU82" s="819"/>
      <c r="AV82" s="819"/>
      <c r="AW82" s="819"/>
      <c r="AX82" s="820"/>
    </row>
    <row r="83" spans="1:50" ht="10.5" customHeight="1" x14ac:dyDescent="0.2">
      <c r="A83" s="628"/>
      <c r="B83" s="619"/>
      <c r="C83" s="612"/>
      <c r="D83" s="612"/>
      <c r="E83" s="612"/>
      <c r="F83" s="612"/>
      <c r="G83" s="612"/>
      <c r="H83" s="613"/>
      <c r="I83" s="614" t="s">
        <v>1334</v>
      </c>
      <c r="J83" s="677">
        <v>16.146557000000001</v>
      </c>
      <c r="K83" s="678">
        <v>11.978363</v>
      </c>
      <c r="L83" s="678">
        <v>14.688926</v>
      </c>
      <c r="M83" s="678">
        <v>15.679650000000001</v>
      </c>
      <c r="N83" s="678">
        <v>13.975175</v>
      </c>
      <c r="O83" s="678">
        <v>16.823086</v>
      </c>
      <c r="P83" s="679">
        <v>14.203884</v>
      </c>
      <c r="Q83" s="826">
        <v>12.730228</v>
      </c>
      <c r="R83" s="677">
        <v>16.758721000000001</v>
      </c>
      <c r="S83" s="754">
        <v>17.534096999999999</v>
      </c>
      <c r="T83" s="754">
        <v>18.229800999999998</v>
      </c>
      <c r="U83" s="754">
        <v>19.367318999999998</v>
      </c>
      <c r="V83" s="753">
        <v>20.550642</v>
      </c>
      <c r="W83" s="677">
        <v>15.463094999999999</v>
      </c>
      <c r="X83" s="680">
        <v>17.608138</v>
      </c>
      <c r="Y83" s="681"/>
      <c r="Z83" s="622" t="s">
        <v>1335</v>
      </c>
      <c r="AA83" s="617"/>
      <c r="AB83" s="617"/>
      <c r="AC83" s="617"/>
      <c r="AD83" s="617"/>
      <c r="AE83" s="632" t="s">
        <v>1413</v>
      </c>
      <c r="AF83" s="617"/>
      <c r="AG83" s="612"/>
      <c r="AH83" s="630"/>
      <c r="AI83" s="819"/>
      <c r="AJ83" s="819"/>
      <c r="AK83" s="819"/>
      <c r="AL83" s="819"/>
      <c r="AM83" s="819"/>
      <c r="AN83" s="819"/>
      <c r="AO83" s="819"/>
      <c r="AP83" s="819"/>
      <c r="AQ83" s="819"/>
      <c r="AR83" s="819"/>
      <c r="AS83" s="819"/>
      <c r="AT83" s="819"/>
      <c r="AU83" s="819"/>
      <c r="AV83" s="819"/>
      <c r="AW83" s="819"/>
      <c r="AX83" s="822"/>
    </row>
    <row r="84" spans="1:50" ht="7.5" customHeight="1" x14ac:dyDescent="0.2">
      <c r="A84" s="628"/>
      <c r="B84" s="619"/>
      <c r="C84" s="612"/>
      <c r="D84" s="612"/>
      <c r="E84" s="612"/>
      <c r="F84" s="612"/>
      <c r="G84" s="612"/>
      <c r="H84" s="613"/>
      <c r="I84" s="614"/>
      <c r="J84" s="677"/>
      <c r="K84" s="678"/>
      <c r="L84" s="678"/>
      <c r="M84" s="678"/>
      <c r="N84" s="678"/>
      <c r="O84" s="678"/>
      <c r="P84" s="679"/>
      <c r="Q84" s="826"/>
      <c r="R84" s="677"/>
      <c r="S84" s="754"/>
      <c r="T84" s="754"/>
      <c r="U84" s="754"/>
      <c r="V84" s="753"/>
      <c r="W84" s="677"/>
      <c r="X84" s="680"/>
      <c r="Y84" s="681"/>
      <c r="Z84" s="622"/>
      <c r="AA84" s="617"/>
      <c r="AB84" s="617"/>
      <c r="AC84" s="617"/>
      <c r="AD84" s="617"/>
      <c r="AE84" s="617"/>
      <c r="AF84" s="617"/>
      <c r="AG84" s="612"/>
      <c r="AH84" s="630"/>
    </row>
    <row r="85" spans="1:50" ht="12.6" customHeight="1" x14ac:dyDescent="0.2">
      <c r="A85" s="624" t="s">
        <v>1420</v>
      </c>
      <c r="B85" s="625" t="s">
        <v>1421</v>
      </c>
      <c r="C85" s="612"/>
      <c r="D85" s="612"/>
      <c r="E85" s="612"/>
      <c r="F85" s="612"/>
      <c r="G85" s="612"/>
      <c r="H85" s="613"/>
      <c r="I85" s="614" t="s">
        <v>756</v>
      </c>
      <c r="J85" s="686">
        <v>698.47864400000003</v>
      </c>
      <c r="K85" s="687">
        <v>605.33939299999997</v>
      </c>
      <c r="L85" s="687">
        <v>717.22205299999996</v>
      </c>
      <c r="M85" s="687">
        <v>767.68427199999996</v>
      </c>
      <c r="N85" s="687">
        <v>856.21483899999998</v>
      </c>
      <c r="O85" s="687">
        <v>806.33943699999998</v>
      </c>
      <c r="P85" s="688">
        <v>610.28516000000002</v>
      </c>
      <c r="Q85" s="828">
        <v>705.40247299999999</v>
      </c>
      <c r="R85" s="686">
        <v>686.91210899999999</v>
      </c>
      <c r="S85" s="758">
        <v>728.21615899999995</v>
      </c>
      <c r="T85" s="758">
        <v>708.21965999999998</v>
      </c>
      <c r="U85" s="758">
        <v>712.91721800000005</v>
      </c>
      <c r="V85" s="757">
        <v>690.79733199999998</v>
      </c>
      <c r="W85" s="686">
        <v>4347.0000019999998</v>
      </c>
      <c r="X85" s="689">
        <v>4232.4649509999999</v>
      </c>
      <c r="Y85" s="676">
        <v>97.4</v>
      </c>
      <c r="Z85" s="615" t="s">
        <v>757</v>
      </c>
      <c r="AA85" s="626" t="s">
        <v>1422</v>
      </c>
      <c r="AB85" s="617"/>
      <c r="AC85" s="617"/>
      <c r="AD85" s="617"/>
      <c r="AE85" s="617"/>
      <c r="AF85" s="617"/>
      <c r="AG85" s="612"/>
      <c r="AH85" s="627" t="s">
        <v>1420</v>
      </c>
      <c r="AI85" s="819"/>
      <c r="AJ85" s="819"/>
      <c r="AK85" s="819"/>
      <c r="AL85" s="819"/>
      <c r="AM85" s="819"/>
      <c r="AN85" s="819"/>
      <c r="AO85" s="819"/>
      <c r="AP85" s="819"/>
      <c r="AQ85" s="819"/>
      <c r="AR85" s="819"/>
      <c r="AS85" s="819"/>
      <c r="AT85" s="819"/>
      <c r="AU85" s="819"/>
      <c r="AV85" s="819"/>
      <c r="AW85" s="819"/>
      <c r="AX85" s="820"/>
    </row>
    <row r="86" spans="1:50" ht="10.5" customHeight="1" x14ac:dyDescent="0.2">
      <c r="A86" s="628"/>
      <c r="B86" s="619"/>
      <c r="C86" s="612"/>
      <c r="D86" s="612"/>
      <c r="E86" s="612"/>
      <c r="F86" s="612"/>
      <c r="G86" s="612"/>
      <c r="H86" s="613"/>
      <c r="I86" s="621" t="s">
        <v>1334</v>
      </c>
      <c r="J86" s="672">
        <v>11.814757</v>
      </c>
      <c r="K86" s="673">
        <v>11.647031</v>
      </c>
      <c r="L86" s="673">
        <v>11.892759</v>
      </c>
      <c r="M86" s="673">
        <v>12.409186999999999</v>
      </c>
      <c r="N86" s="673">
        <v>12.642761999999999</v>
      </c>
      <c r="O86" s="673">
        <v>11.830762</v>
      </c>
      <c r="P86" s="674">
        <v>10.97705</v>
      </c>
      <c r="Q86" s="825">
        <v>11.91813</v>
      </c>
      <c r="R86" s="672">
        <v>11.441151</v>
      </c>
      <c r="S86" s="752">
        <v>11.280915</v>
      </c>
      <c r="T86" s="752">
        <v>11.513296</v>
      </c>
      <c r="U86" s="752">
        <v>10.986974</v>
      </c>
      <c r="V86" s="751">
        <v>10.581408</v>
      </c>
      <c r="W86" s="672">
        <v>12.330152999999999</v>
      </c>
      <c r="X86" s="675">
        <v>11.272632</v>
      </c>
      <c r="Y86" s="676"/>
      <c r="Z86" s="622" t="s">
        <v>1335</v>
      </c>
      <c r="AA86" s="617"/>
      <c r="AB86" s="617"/>
      <c r="AC86" s="617"/>
      <c r="AD86" s="617"/>
      <c r="AE86" s="617"/>
      <c r="AF86" s="617"/>
      <c r="AG86" s="612"/>
      <c r="AH86" s="630"/>
      <c r="AI86" s="819"/>
      <c r="AJ86" s="819"/>
      <c r="AK86" s="819"/>
      <c r="AL86" s="819"/>
      <c r="AM86" s="819"/>
      <c r="AN86" s="819"/>
      <c r="AO86" s="819"/>
      <c r="AP86" s="819"/>
      <c r="AQ86" s="819"/>
      <c r="AR86" s="819"/>
      <c r="AS86" s="819"/>
      <c r="AT86" s="819"/>
      <c r="AU86" s="819"/>
      <c r="AV86" s="819"/>
      <c r="AW86" s="819"/>
      <c r="AX86" s="822"/>
    </row>
    <row r="87" spans="1:50" ht="7.5" customHeight="1" x14ac:dyDescent="0.2">
      <c r="A87" s="628"/>
      <c r="B87" s="619"/>
      <c r="C87" s="612"/>
      <c r="D87" s="612"/>
      <c r="E87" s="612"/>
      <c r="F87" s="612"/>
      <c r="G87" s="612"/>
      <c r="H87" s="613"/>
      <c r="I87" s="621"/>
      <c r="J87" s="677"/>
      <c r="K87" s="678"/>
      <c r="L87" s="678"/>
      <c r="M87" s="678"/>
      <c r="N87" s="678"/>
      <c r="O87" s="678"/>
      <c r="P87" s="679"/>
      <c r="Q87" s="826"/>
      <c r="R87" s="677"/>
      <c r="S87" s="754"/>
      <c r="T87" s="754"/>
      <c r="U87" s="754"/>
      <c r="V87" s="753"/>
      <c r="W87" s="677"/>
      <c r="X87" s="680"/>
      <c r="Y87" s="681"/>
      <c r="Z87" s="622"/>
      <c r="AA87" s="617"/>
      <c r="AB87" s="617"/>
      <c r="AC87" s="617"/>
      <c r="AD87" s="617"/>
      <c r="AE87" s="617"/>
      <c r="AF87" s="617"/>
      <c r="AG87" s="612"/>
      <c r="AH87" s="630"/>
    </row>
    <row r="88" spans="1:50" ht="11.25" customHeight="1" x14ac:dyDescent="0.2">
      <c r="A88" s="628" t="s">
        <v>1423</v>
      </c>
      <c r="B88" s="619"/>
      <c r="C88" s="631" t="s">
        <v>1364</v>
      </c>
      <c r="D88" s="612"/>
      <c r="E88" s="631" t="s">
        <v>1424</v>
      </c>
      <c r="F88" s="612"/>
      <c r="G88" s="612"/>
      <c r="H88" s="613"/>
      <c r="I88" s="621" t="s">
        <v>756</v>
      </c>
      <c r="J88" s="682">
        <v>144.35256999999999</v>
      </c>
      <c r="K88" s="683">
        <v>105.851669</v>
      </c>
      <c r="L88" s="683">
        <v>148.883771</v>
      </c>
      <c r="M88" s="683">
        <v>165.27910499999999</v>
      </c>
      <c r="N88" s="683">
        <v>198.087164</v>
      </c>
      <c r="O88" s="683">
        <v>219.58593200000001</v>
      </c>
      <c r="P88" s="684">
        <v>137.52695800000001</v>
      </c>
      <c r="Q88" s="827">
        <v>155.25317699999999</v>
      </c>
      <c r="R88" s="682">
        <v>138.84802300000001</v>
      </c>
      <c r="S88" s="756">
        <v>133.48194100000001</v>
      </c>
      <c r="T88" s="756">
        <v>147.10010299999999</v>
      </c>
      <c r="U88" s="756">
        <v>146.57387399999999</v>
      </c>
      <c r="V88" s="755">
        <v>136.727656</v>
      </c>
      <c r="W88" s="682">
        <v>1126.0313590000001</v>
      </c>
      <c r="X88" s="685">
        <v>857.98477400000002</v>
      </c>
      <c r="Y88" s="681">
        <v>76.2</v>
      </c>
      <c r="Z88" s="622" t="s">
        <v>757</v>
      </c>
      <c r="AA88" s="617"/>
      <c r="AB88" s="632" t="s">
        <v>1342</v>
      </c>
      <c r="AC88" s="617"/>
      <c r="AD88" s="617"/>
      <c r="AE88" s="632" t="s">
        <v>1425</v>
      </c>
      <c r="AF88" s="617"/>
      <c r="AG88" s="612"/>
      <c r="AH88" s="630" t="s">
        <v>1423</v>
      </c>
      <c r="AI88" s="819"/>
      <c r="AJ88" s="819"/>
      <c r="AK88" s="819"/>
      <c r="AL88" s="819"/>
      <c r="AM88" s="819"/>
      <c r="AN88" s="819"/>
      <c r="AO88" s="819"/>
      <c r="AP88" s="819"/>
      <c r="AQ88" s="819"/>
      <c r="AR88" s="819"/>
      <c r="AS88" s="819"/>
      <c r="AT88" s="819"/>
      <c r="AU88" s="819"/>
      <c r="AV88" s="819"/>
      <c r="AW88" s="819"/>
      <c r="AX88" s="820"/>
    </row>
    <row r="89" spans="1:50" ht="10.5" customHeight="1" x14ac:dyDescent="0.2">
      <c r="A89" s="628"/>
      <c r="B89" s="619"/>
      <c r="C89" s="612"/>
      <c r="D89" s="612"/>
      <c r="E89" s="631" t="s">
        <v>1367</v>
      </c>
      <c r="F89" s="612"/>
      <c r="G89" s="612"/>
      <c r="H89" s="613"/>
      <c r="I89" s="614" t="s">
        <v>1334</v>
      </c>
      <c r="J89" s="677">
        <v>2.4417219999999999</v>
      </c>
      <c r="K89" s="678">
        <v>2.0366390000000001</v>
      </c>
      <c r="L89" s="678">
        <v>2.4687459999999999</v>
      </c>
      <c r="M89" s="678">
        <v>2.6716440000000001</v>
      </c>
      <c r="N89" s="678">
        <v>2.9249299999999998</v>
      </c>
      <c r="O89" s="678">
        <v>3.2218059999999999</v>
      </c>
      <c r="P89" s="679">
        <v>2.4736639999999999</v>
      </c>
      <c r="Q89" s="826">
        <v>2.623081</v>
      </c>
      <c r="R89" s="677">
        <v>2.3126410000000002</v>
      </c>
      <c r="S89" s="754">
        <v>2.06779</v>
      </c>
      <c r="T89" s="754">
        <v>2.3913579999999999</v>
      </c>
      <c r="U89" s="754">
        <v>2.2588919999999999</v>
      </c>
      <c r="V89" s="753">
        <v>2.0943489999999998</v>
      </c>
      <c r="W89" s="677">
        <v>3.193959</v>
      </c>
      <c r="X89" s="680">
        <v>2.2851330000000001</v>
      </c>
      <c r="Y89" s="681"/>
      <c r="Z89" s="622" t="s">
        <v>1335</v>
      </c>
      <c r="AA89" s="617"/>
      <c r="AB89" s="617"/>
      <c r="AC89" s="617"/>
      <c r="AD89" s="617"/>
      <c r="AE89" s="632" t="s">
        <v>1368</v>
      </c>
      <c r="AF89" s="617"/>
      <c r="AG89" s="612"/>
      <c r="AH89" s="630"/>
      <c r="AI89" s="819"/>
      <c r="AJ89" s="819"/>
      <c r="AK89" s="819"/>
      <c r="AL89" s="819"/>
      <c r="AM89" s="819"/>
      <c r="AN89" s="819"/>
      <c r="AO89" s="819"/>
      <c r="AP89" s="819"/>
      <c r="AQ89" s="819"/>
      <c r="AR89" s="819"/>
      <c r="AS89" s="819"/>
      <c r="AT89" s="819"/>
      <c r="AU89" s="819"/>
      <c r="AV89" s="819"/>
      <c r="AW89" s="819"/>
      <c r="AX89" s="822"/>
    </row>
    <row r="90" spans="1:50" ht="7.5" customHeight="1" x14ac:dyDescent="0.2">
      <c r="A90" s="628"/>
      <c r="B90" s="619"/>
      <c r="C90" s="612"/>
      <c r="D90" s="612"/>
      <c r="E90" s="612"/>
      <c r="F90" s="612"/>
      <c r="G90" s="612"/>
      <c r="H90" s="613"/>
      <c r="I90" s="614"/>
      <c r="J90" s="677"/>
      <c r="K90" s="678"/>
      <c r="L90" s="678"/>
      <c r="M90" s="678"/>
      <c r="N90" s="678"/>
      <c r="O90" s="678"/>
      <c r="P90" s="679"/>
      <c r="Q90" s="826"/>
      <c r="R90" s="677"/>
      <c r="S90" s="754"/>
      <c r="T90" s="754"/>
      <c r="U90" s="754"/>
      <c r="V90" s="753"/>
      <c r="W90" s="677"/>
      <c r="X90" s="680"/>
      <c r="Y90" s="681"/>
      <c r="Z90" s="622"/>
      <c r="AA90" s="617"/>
      <c r="AB90" s="617"/>
      <c r="AC90" s="617"/>
      <c r="AD90" s="617"/>
      <c r="AE90" s="617"/>
      <c r="AF90" s="617"/>
      <c r="AG90" s="612"/>
      <c r="AH90" s="630"/>
    </row>
    <row r="91" spans="1:50" ht="11.25" customHeight="1" x14ac:dyDescent="0.2">
      <c r="A91" s="628" t="s">
        <v>1426</v>
      </c>
      <c r="B91" s="619"/>
      <c r="C91" s="612"/>
      <c r="D91" s="612"/>
      <c r="E91" s="631" t="s">
        <v>1427</v>
      </c>
      <c r="F91" s="612"/>
      <c r="G91" s="612"/>
      <c r="H91" s="613"/>
      <c r="I91" s="614" t="s">
        <v>756</v>
      </c>
      <c r="J91" s="682">
        <v>273.99214899999998</v>
      </c>
      <c r="K91" s="683">
        <v>262.50789400000002</v>
      </c>
      <c r="L91" s="683">
        <v>316.64822299999997</v>
      </c>
      <c r="M91" s="683">
        <v>347.58288199999998</v>
      </c>
      <c r="N91" s="683">
        <v>344.35457100000002</v>
      </c>
      <c r="O91" s="683">
        <v>314.47599200000002</v>
      </c>
      <c r="P91" s="684">
        <v>243.324861</v>
      </c>
      <c r="Q91" s="827">
        <v>287.90085599999998</v>
      </c>
      <c r="R91" s="682">
        <v>284.81219800000002</v>
      </c>
      <c r="S91" s="756">
        <v>290.42296199999998</v>
      </c>
      <c r="T91" s="756">
        <v>286.98508099999998</v>
      </c>
      <c r="U91" s="756">
        <v>285.76534299999997</v>
      </c>
      <c r="V91" s="755">
        <v>271.44091900000001</v>
      </c>
      <c r="W91" s="682">
        <v>1596.9826210000001</v>
      </c>
      <c r="X91" s="685">
        <v>1707.3273589999999</v>
      </c>
      <c r="Y91" s="681">
        <v>106.9</v>
      </c>
      <c r="Z91" s="615" t="s">
        <v>757</v>
      </c>
      <c r="AA91" s="617"/>
      <c r="AB91" s="617"/>
      <c r="AC91" s="617"/>
      <c r="AD91" s="617"/>
      <c r="AE91" s="632" t="s">
        <v>1428</v>
      </c>
      <c r="AF91" s="617"/>
      <c r="AG91" s="612"/>
      <c r="AH91" s="630" t="s">
        <v>1426</v>
      </c>
      <c r="AI91" s="819"/>
      <c r="AJ91" s="819"/>
      <c r="AK91" s="819"/>
      <c r="AL91" s="819"/>
      <c r="AM91" s="819"/>
      <c r="AN91" s="819"/>
      <c r="AO91" s="819"/>
      <c r="AP91" s="819"/>
      <c r="AQ91" s="819"/>
      <c r="AR91" s="819"/>
      <c r="AS91" s="819"/>
      <c r="AT91" s="819"/>
      <c r="AU91" s="819"/>
      <c r="AV91" s="819"/>
      <c r="AW91" s="819"/>
      <c r="AX91" s="820"/>
    </row>
    <row r="92" spans="1:50" ht="10.5" customHeight="1" x14ac:dyDescent="0.2">
      <c r="A92" s="628"/>
      <c r="B92" s="619"/>
      <c r="C92" s="612"/>
      <c r="D92" s="612"/>
      <c r="E92" s="631" t="s">
        <v>1367</v>
      </c>
      <c r="F92" s="612"/>
      <c r="G92" s="612"/>
      <c r="H92" s="613"/>
      <c r="I92" s="621" t="s">
        <v>1334</v>
      </c>
      <c r="J92" s="677">
        <v>4.6345729999999996</v>
      </c>
      <c r="K92" s="678">
        <v>5.050783</v>
      </c>
      <c r="L92" s="678">
        <v>5.2505649999999999</v>
      </c>
      <c r="M92" s="678">
        <v>5.6184830000000003</v>
      </c>
      <c r="N92" s="678">
        <v>5.0846970000000002</v>
      </c>
      <c r="O92" s="678">
        <v>4.6140499999999998</v>
      </c>
      <c r="P92" s="679">
        <v>4.3766249999999998</v>
      </c>
      <c r="Q92" s="826">
        <v>4.8642300000000001</v>
      </c>
      <c r="R92" s="677">
        <v>4.7438079999999996</v>
      </c>
      <c r="S92" s="754">
        <v>4.4989889999999999</v>
      </c>
      <c r="T92" s="754">
        <v>4.6654229999999997</v>
      </c>
      <c r="U92" s="754">
        <v>4.4040119999999998</v>
      </c>
      <c r="V92" s="753">
        <v>4.1578429999999997</v>
      </c>
      <c r="W92" s="677">
        <v>4.5297999999999998</v>
      </c>
      <c r="X92" s="680">
        <v>4.5472489999999999</v>
      </c>
      <c r="Y92" s="681"/>
      <c r="Z92" s="622" t="s">
        <v>1335</v>
      </c>
      <c r="AA92" s="617"/>
      <c r="AB92" s="617"/>
      <c r="AC92" s="617"/>
      <c r="AD92" s="617"/>
      <c r="AE92" s="632" t="s">
        <v>1368</v>
      </c>
      <c r="AF92" s="617"/>
      <c r="AG92" s="612"/>
      <c r="AH92" s="630"/>
      <c r="AI92" s="819"/>
      <c r="AJ92" s="819"/>
      <c r="AK92" s="819"/>
      <c r="AL92" s="819"/>
      <c r="AM92" s="819"/>
      <c r="AN92" s="819"/>
      <c r="AO92" s="819"/>
      <c r="AP92" s="819"/>
      <c r="AQ92" s="819"/>
      <c r="AR92" s="819"/>
      <c r="AS92" s="819"/>
      <c r="AT92" s="819"/>
      <c r="AU92" s="819"/>
      <c r="AV92" s="819"/>
      <c r="AW92" s="819"/>
      <c r="AX92" s="822"/>
    </row>
    <row r="93" spans="1:50" ht="7.5" customHeight="1" x14ac:dyDescent="0.2">
      <c r="A93" s="628"/>
      <c r="B93" s="619"/>
      <c r="C93" s="612"/>
      <c r="D93" s="612"/>
      <c r="E93" s="612"/>
      <c r="F93" s="612"/>
      <c r="G93" s="612"/>
      <c r="H93" s="613"/>
      <c r="I93" s="621"/>
      <c r="J93" s="677"/>
      <c r="K93" s="678"/>
      <c r="L93" s="678"/>
      <c r="M93" s="678"/>
      <c r="N93" s="678"/>
      <c r="O93" s="678"/>
      <c r="P93" s="679"/>
      <c r="Q93" s="826"/>
      <c r="R93" s="677"/>
      <c r="S93" s="754"/>
      <c r="T93" s="754"/>
      <c r="U93" s="754"/>
      <c r="V93" s="753"/>
      <c r="W93" s="677"/>
      <c r="X93" s="680"/>
      <c r="Y93" s="681"/>
      <c r="Z93" s="622"/>
      <c r="AA93" s="617"/>
      <c r="AB93" s="617"/>
      <c r="AC93" s="617"/>
      <c r="AD93" s="617"/>
      <c r="AE93" s="617"/>
      <c r="AF93" s="617"/>
      <c r="AG93" s="612"/>
      <c r="AH93" s="630"/>
    </row>
    <row r="94" spans="1:50" ht="11.25" customHeight="1" x14ac:dyDescent="0.2">
      <c r="A94" s="628" t="s">
        <v>1429</v>
      </c>
      <c r="B94" s="619"/>
      <c r="C94" s="612"/>
      <c r="D94" s="612"/>
      <c r="E94" s="631" t="s">
        <v>1430</v>
      </c>
      <c r="F94" s="612"/>
      <c r="G94" s="612"/>
      <c r="H94" s="613"/>
      <c r="I94" s="621" t="s">
        <v>756</v>
      </c>
      <c r="J94" s="682">
        <v>280.13392499999998</v>
      </c>
      <c r="K94" s="683">
        <v>236.97982999999999</v>
      </c>
      <c r="L94" s="683">
        <v>251.69005899999999</v>
      </c>
      <c r="M94" s="683">
        <v>254.82228499999999</v>
      </c>
      <c r="N94" s="683">
        <v>313.77310399999999</v>
      </c>
      <c r="O94" s="683">
        <v>272.277513</v>
      </c>
      <c r="P94" s="684">
        <v>229.43334100000001</v>
      </c>
      <c r="Q94" s="827">
        <v>262.24844000000002</v>
      </c>
      <c r="R94" s="682">
        <v>263.25188800000001</v>
      </c>
      <c r="S94" s="756">
        <v>304.31125600000001</v>
      </c>
      <c r="T94" s="756">
        <v>274.13447600000001</v>
      </c>
      <c r="U94" s="756">
        <v>280.57800099999997</v>
      </c>
      <c r="V94" s="755">
        <v>282.62875700000001</v>
      </c>
      <c r="W94" s="682">
        <v>1623.986022</v>
      </c>
      <c r="X94" s="685">
        <v>1667.152818</v>
      </c>
      <c r="Y94" s="681">
        <v>102.7</v>
      </c>
      <c r="Z94" s="622" t="s">
        <v>757</v>
      </c>
      <c r="AA94" s="617"/>
      <c r="AB94" s="617"/>
      <c r="AC94" s="617"/>
      <c r="AD94" s="617"/>
      <c r="AE94" s="632" t="s">
        <v>1431</v>
      </c>
      <c r="AF94" s="617"/>
      <c r="AG94" s="612"/>
      <c r="AH94" s="630" t="s">
        <v>1429</v>
      </c>
      <c r="AI94" s="819"/>
      <c r="AJ94" s="819"/>
      <c r="AK94" s="819"/>
      <c r="AL94" s="819"/>
      <c r="AM94" s="819"/>
      <c r="AN94" s="819"/>
      <c r="AO94" s="819"/>
      <c r="AP94" s="819"/>
      <c r="AQ94" s="819"/>
      <c r="AR94" s="819"/>
      <c r="AS94" s="819"/>
      <c r="AT94" s="819"/>
      <c r="AU94" s="819"/>
      <c r="AV94" s="819"/>
      <c r="AW94" s="819"/>
      <c r="AX94" s="820"/>
    </row>
    <row r="95" spans="1:50" ht="10.5" customHeight="1" x14ac:dyDescent="0.2">
      <c r="A95" s="628"/>
      <c r="B95" s="619"/>
      <c r="C95" s="612"/>
      <c r="D95" s="612"/>
      <c r="E95" s="631" t="s">
        <v>1367</v>
      </c>
      <c r="F95" s="612"/>
      <c r="G95" s="612"/>
      <c r="H95" s="613"/>
      <c r="I95" s="614" t="s">
        <v>1334</v>
      </c>
      <c r="J95" s="677">
        <v>4.738461</v>
      </c>
      <c r="K95" s="678">
        <v>4.5596100000000002</v>
      </c>
      <c r="L95" s="678">
        <v>4.1734489999999997</v>
      </c>
      <c r="M95" s="678">
        <v>4.1190600000000002</v>
      </c>
      <c r="N95" s="678">
        <v>4.6331350000000002</v>
      </c>
      <c r="O95" s="678">
        <v>3.9949059999999998</v>
      </c>
      <c r="P95" s="679">
        <v>4.1267610000000001</v>
      </c>
      <c r="Q95" s="826">
        <v>4.4308189999999996</v>
      </c>
      <c r="R95" s="677">
        <v>4.3847019999999999</v>
      </c>
      <c r="S95" s="754">
        <v>4.7141349999999997</v>
      </c>
      <c r="T95" s="754">
        <v>4.4565149999999996</v>
      </c>
      <c r="U95" s="754">
        <v>4.3240689999999997</v>
      </c>
      <c r="V95" s="753">
        <v>4.3292149999999996</v>
      </c>
      <c r="W95" s="677">
        <v>4.6063939999999999</v>
      </c>
      <c r="X95" s="680">
        <v>4.4402499999999998</v>
      </c>
      <c r="Y95" s="681"/>
      <c r="Z95" s="622" t="s">
        <v>1335</v>
      </c>
      <c r="AA95" s="617"/>
      <c r="AB95" s="617"/>
      <c r="AC95" s="617"/>
      <c r="AD95" s="617"/>
      <c r="AE95" s="632" t="s">
        <v>1368</v>
      </c>
      <c r="AF95" s="617"/>
      <c r="AG95" s="612"/>
      <c r="AH95" s="630"/>
      <c r="AI95" s="819"/>
      <c r="AJ95" s="819"/>
      <c r="AK95" s="819"/>
      <c r="AL95" s="819"/>
      <c r="AM95" s="819"/>
      <c r="AN95" s="819"/>
      <c r="AO95" s="819"/>
      <c r="AP95" s="819"/>
      <c r="AQ95" s="819"/>
      <c r="AR95" s="819"/>
      <c r="AS95" s="819"/>
      <c r="AT95" s="819"/>
      <c r="AU95" s="819"/>
      <c r="AV95" s="819"/>
      <c r="AW95" s="819"/>
      <c r="AX95" s="822"/>
    </row>
    <row r="96" spans="1:50" ht="7.5" customHeight="1" x14ac:dyDescent="0.2">
      <c r="A96" s="628"/>
      <c r="B96" s="619"/>
      <c r="C96" s="612"/>
      <c r="D96" s="612"/>
      <c r="E96" s="612"/>
      <c r="F96" s="612"/>
      <c r="G96" s="612"/>
      <c r="H96" s="613"/>
      <c r="I96" s="614"/>
      <c r="J96" s="677"/>
      <c r="K96" s="678"/>
      <c r="L96" s="678"/>
      <c r="M96" s="678"/>
      <c r="N96" s="678"/>
      <c r="O96" s="678"/>
      <c r="P96" s="679"/>
      <c r="Q96" s="826"/>
      <c r="R96" s="677"/>
      <c r="S96" s="754"/>
      <c r="T96" s="754"/>
      <c r="U96" s="754"/>
      <c r="V96" s="753"/>
      <c r="W96" s="677"/>
      <c r="X96" s="680"/>
      <c r="Y96" s="681"/>
      <c r="Z96" s="622"/>
      <c r="AA96" s="617"/>
      <c r="AB96" s="617"/>
      <c r="AC96" s="617"/>
      <c r="AD96" s="617"/>
      <c r="AE96" s="617"/>
      <c r="AF96" s="617"/>
      <c r="AG96" s="612"/>
      <c r="AH96" s="630"/>
    </row>
    <row r="97" spans="1:50" ht="12.6" customHeight="1" x14ac:dyDescent="0.2">
      <c r="A97" s="624" t="s">
        <v>1432</v>
      </c>
      <c r="B97" s="625" t="s">
        <v>1433</v>
      </c>
      <c r="C97" s="612"/>
      <c r="D97" s="612"/>
      <c r="E97" s="612"/>
      <c r="F97" s="612"/>
      <c r="G97" s="612"/>
      <c r="H97" s="613"/>
      <c r="I97" s="635" t="s">
        <v>756</v>
      </c>
      <c r="J97" s="686">
        <v>15.937618000000001</v>
      </c>
      <c r="K97" s="687">
        <v>13.718705999999999</v>
      </c>
      <c r="L97" s="687">
        <v>13.675109000000001</v>
      </c>
      <c r="M97" s="687">
        <v>16.982424999999999</v>
      </c>
      <c r="N97" s="687">
        <v>19.242011999999999</v>
      </c>
      <c r="O97" s="687">
        <v>15.502891999999999</v>
      </c>
      <c r="P97" s="688">
        <v>14.601162</v>
      </c>
      <c r="Q97" s="828">
        <v>10.881833</v>
      </c>
      <c r="R97" s="686">
        <v>11.495998</v>
      </c>
      <c r="S97" s="758">
        <v>11.676610999999999</v>
      </c>
      <c r="T97" s="758">
        <v>13.695015</v>
      </c>
      <c r="U97" s="758">
        <v>11.028318000000001</v>
      </c>
      <c r="V97" s="757">
        <v>12.895429999999999</v>
      </c>
      <c r="W97" s="686">
        <v>82.946799999999996</v>
      </c>
      <c r="X97" s="689">
        <v>71.673204999999996</v>
      </c>
      <c r="Y97" s="676">
        <v>86.4</v>
      </c>
      <c r="Z97" s="636" t="s">
        <v>757</v>
      </c>
      <c r="AA97" s="626" t="s">
        <v>1434</v>
      </c>
      <c r="AB97" s="617"/>
      <c r="AC97" s="617"/>
      <c r="AD97" s="617"/>
      <c r="AE97" s="617"/>
      <c r="AF97" s="617"/>
      <c r="AG97" s="612"/>
      <c r="AH97" s="627" t="s">
        <v>1432</v>
      </c>
      <c r="AI97" s="819"/>
      <c r="AJ97" s="819"/>
      <c r="AK97" s="819"/>
      <c r="AL97" s="819"/>
      <c r="AM97" s="819"/>
      <c r="AN97" s="819"/>
      <c r="AO97" s="819"/>
      <c r="AP97" s="819"/>
      <c r="AQ97" s="819"/>
      <c r="AR97" s="819"/>
      <c r="AS97" s="819"/>
      <c r="AT97" s="819"/>
      <c r="AU97" s="819"/>
      <c r="AV97" s="819"/>
      <c r="AW97" s="819"/>
      <c r="AX97" s="820"/>
    </row>
    <row r="98" spans="1:50" ht="12.6" customHeight="1" thickBot="1" x14ac:dyDescent="0.25">
      <c r="A98" s="637"/>
      <c r="B98" s="638"/>
      <c r="C98" s="639"/>
      <c r="D98" s="639"/>
      <c r="E98" s="639"/>
      <c r="F98" s="639"/>
      <c r="G98" s="639"/>
      <c r="H98" s="640"/>
      <c r="I98" s="641" t="s">
        <v>1334</v>
      </c>
      <c r="J98" s="690">
        <v>0.26958500000000002</v>
      </c>
      <c r="K98" s="691">
        <v>0.263955</v>
      </c>
      <c r="L98" s="691">
        <v>0.22675699999999999</v>
      </c>
      <c r="M98" s="691">
        <v>0.27451100000000001</v>
      </c>
      <c r="N98" s="691">
        <v>0.28412500000000002</v>
      </c>
      <c r="O98" s="691">
        <v>0.227461</v>
      </c>
      <c r="P98" s="692">
        <v>0.26262799999999997</v>
      </c>
      <c r="Q98" s="829">
        <v>0.18385399999999999</v>
      </c>
      <c r="R98" s="690">
        <v>0.19147600000000001</v>
      </c>
      <c r="S98" s="760">
        <v>0.18088399999999999</v>
      </c>
      <c r="T98" s="760">
        <v>0.222635</v>
      </c>
      <c r="U98" s="760">
        <v>0.169961</v>
      </c>
      <c r="V98" s="759">
        <v>0.19752800000000001</v>
      </c>
      <c r="W98" s="690">
        <v>0.23527600000000001</v>
      </c>
      <c r="X98" s="693">
        <v>0.19089200000000001</v>
      </c>
      <c r="Y98" s="694"/>
      <c r="Z98" s="642" t="s">
        <v>1335</v>
      </c>
      <c r="AA98" s="639"/>
      <c r="AB98" s="639"/>
      <c r="AC98" s="639"/>
      <c r="AD98" s="639"/>
      <c r="AE98" s="639"/>
      <c r="AF98" s="639"/>
      <c r="AG98" s="639"/>
      <c r="AH98" s="643"/>
      <c r="AI98" s="819"/>
      <c r="AJ98" s="819"/>
      <c r="AK98" s="819"/>
      <c r="AL98" s="819"/>
      <c r="AM98" s="819"/>
      <c r="AN98" s="819"/>
      <c r="AO98" s="819"/>
      <c r="AP98" s="819"/>
      <c r="AQ98" s="819"/>
      <c r="AR98" s="819"/>
      <c r="AS98" s="819"/>
      <c r="AT98" s="819"/>
      <c r="AU98" s="819"/>
      <c r="AV98" s="819"/>
      <c r="AW98" s="819"/>
      <c r="AX98" s="822"/>
    </row>
    <row r="99" spans="1:50" ht="12.6" customHeight="1" thickTop="1" x14ac:dyDescent="0.2"/>
  </sheetData>
  <mergeCells count="23">
    <mergeCell ref="Y5:Y8"/>
    <mergeCell ref="AA5:AG8"/>
    <mergeCell ref="AH5:AH8"/>
    <mergeCell ref="W6:X6"/>
    <mergeCell ref="R7:R8"/>
    <mergeCell ref="S7:S8"/>
    <mergeCell ref="T7:T8"/>
    <mergeCell ref="U7:U8"/>
    <mergeCell ref="V7:V8"/>
    <mergeCell ref="W7:X7"/>
    <mergeCell ref="R5:V6"/>
    <mergeCell ref="A5:A8"/>
    <mergeCell ref="B5:H8"/>
    <mergeCell ref="Q7:Q8"/>
    <mergeCell ref="J7:J8"/>
    <mergeCell ref="K7:K8"/>
    <mergeCell ref="L7:L8"/>
    <mergeCell ref="M7:M8"/>
    <mergeCell ref="N7:N8"/>
    <mergeCell ref="O7:O8"/>
    <mergeCell ref="P7:P8"/>
    <mergeCell ref="J5:P6"/>
    <mergeCell ref="Q5:Q6"/>
  </mergeCells>
  <phoneticPr fontId="0" type="noConversion"/>
  <pageMargins left="0.6692913385826772" right="0.59055118110236227" top="0.59055118110236227" bottom="0.59055118110236227" header="0" footer="0"/>
  <pageSetup paperSize="9" scale="79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75x xmlns="36157970-4fb8-41f0-9867-6ac9547e97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9CE090D344F2438C93A9C00FAF9902" ma:contentTypeVersion="1" ma:contentTypeDescription="Umožňuje vytvoriť nový dokument." ma:contentTypeScope="" ma:versionID="aee9295e9369d1a62f5d05f5a62a264f">
  <xsd:schema xmlns:xsd="http://www.w3.org/2001/XMLSchema" xmlns:xs="http://www.w3.org/2001/XMLSchema" xmlns:p="http://schemas.microsoft.com/office/2006/metadata/properties" xmlns:ns2="36157970-4fb8-41f0-9867-6ac9547e97a9" targetNamespace="http://schemas.microsoft.com/office/2006/metadata/properties" ma:root="true" ma:fieldsID="2bccb8b5b23be55aeb66629e3ad7d375" ns2:_="">
    <xsd:import namespace="36157970-4fb8-41f0-9867-6ac9547e97a9"/>
    <xsd:element name="properties">
      <xsd:complexType>
        <xsd:sequence>
          <xsd:element name="documentManagement">
            <xsd:complexType>
              <xsd:all>
                <xsd:element ref="ns2:p75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57970-4fb8-41f0-9867-6ac9547e97a9" elementFormDefault="qualified">
    <xsd:import namespace="http://schemas.microsoft.com/office/2006/documentManagement/types"/>
    <xsd:import namespace="http://schemas.microsoft.com/office/infopath/2007/PartnerControls"/>
    <xsd:element name="p75x" ma:index="8" nillable="true" ma:displayName="p" ma:internalName="p75x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6B96F4-4BBF-40E8-B7E1-5D6B3E77C8D5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36157970-4fb8-41f0-9867-6ac9547e97a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8B2510-DACD-4EC6-A1DD-987BA8391E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AC342B-D0AE-40C9-BD42-2BFDF9A97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157970-4fb8-41f0-9867-6ac9547e9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16</vt:i4>
      </vt:variant>
    </vt:vector>
  </HeadingPairs>
  <TitlesOfParts>
    <vt:vector size="16" baseType="lpstr">
      <vt:lpstr>9</vt:lpstr>
      <vt:lpstr>10-23</vt:lpstr>
      <vt:lpstr>24-37</vt:lpstr>
      <vt:lpstr>38-39</vt:lpstr>
      <vt:lpstr>40-41</vt:lpstr>
      <vt:lpstr>42-49</vt:lpstr>
      <vt:lpstr>50-55</vt:lpstr>
      <vt:lpstr>56-57</vt:lpstr>
      <vt:lpstr>58-59</vt:lpstr>
      <vt:lpstr>60-61</vt:lpstr>
      <vt:lpstr>62-83</vt:lpstr>
      <vt:lpstr>84</vt:lpstr>
      <vt:lpstr>85</vt:lpstr>
      <vt:lpstr>86</vt:lpstr>
      <vt:lpstr>87</vt:lpstr>
      <vt:lpstr>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ZO_jun_18</dc:title>
  <dc:creator>Systemáci</dc:creator>
  <cp:lastModifiedBy>Roman MICHALČÍK</cp:lastModifiedBy>
  <cp:lastPrinted>2018-03-16T07:14:55Z</cp:lastPrinted>
  <dcterms:created xsi:type="dcterms:W3CDTF">1997-03-23T20:54:39Z</dcterms:created>
  <dcterms:modified xsi:type="dcterms:W3CDTF">2018-11-16T11:51:18Z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0x010100279CE090D344F2438C93A9C00FAF9902</vt:lpwstr>
  </property>
</Properties>
</file>